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070医療介護保険課\01 管理Ｇ\13 雑件\健康づくり協定\システムアウトプット\公表指標作成（フェイスシート）\⑩R06年度処理　公表指数作成【R04データ分】\02 集計データ（アプリケーション、バックデータ）\"/>
    </mc:Choice>
  </mc:AlternateContent>
  <xr:revisionPtr revIDLastSave="0" documentId="13_ncr:1_{1BB94138-AEA0-4390-903E-0E2F8FF9CB37}" xr6:coauthVersionLast="47" xr6:coauthVersionMax="47" xr10:uidLastSave="{00000000-0000-0000-0000-000000000000}"/>
  <bookViews>
    <workbookView xWindow="-110" yWindow="-110" windowWidth="21820" windowHeight="13900" firstSheet="1" activeTab="1" xr2:uid="{00000000-000D-0000-FFFF-FFFF00000000}"/>
  </bookViews>
  <sheets>
    <sheet name="後期（全体）" sheetId="12" r:id="rId1"/>
    <sheet name="疾病構造（後期入院）" sheetId="15" r:id="rId2"/>
    <sheet name="疾病構造（後期入院外）" sheetId="14" r:id="rId3"/>
    <sheet name="年齢階層（後期入院）" sheetId="8" r:id="rId4"/>
    <sheet name="年齢階層（後期入院外）" sheetId="11" r:id="rId5"/>
    <sheet name="後期（生活習慣病割合）" sheetId="1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3" l="1"/>
  <c r="A1" i="11"/>
  <c r="A1" i="8"/>
  <c r="A1" i="14"/>
  <c r="A1" i="15"/>
</calcChain>
</file>

<file path=xl/sharedStrings.xml><?xml version="1.0" encoding="utf-8"?>
<sst xmlns="http://schemas.openxmlformats.org/spreadsheetml/2006/main" count="324" uniqueCount="86">
  <si>
    <t>広島市</t>
    <rPh sb="0" eb="2">
      <t>ヒロシマ</t>
    </rPh>
    <rPh sb="2" eb="3">
      <t>シ</t>
    </rPh>
    <phoneticPr fontId="2"/>
  </si>
  <si>
    <t>安芸高田市</t>
    <rPh sb="0" eb="5">
      <t>アキタカタシ</t>
    </rPh>
    <phoneticPr fontId="2"/>
  </si>
  <si>
    <t>府中町</t>
    <rPh sb="0" eb="2">
      <t>フチュウ</t>
    </rPh>
    <rPh sb="2" eb="3">
      <t>チョウ</t>
    </rPh>
    <phoneticPr fontId="2"/>
  </si>
  <si>
    <t>海田町</t>
    <rPh sb="0" eb="3">
      <t>カイタチョウ</t>
    </rPh>
    <phoneticPr fontId="2"/>
  </si>
  <si>
    <t>熊野町</t>
    <rPh sb="0" eb="3">
      <t>クマノチョウ</t>
    </rPh>
    <phoneticPr fontId="2"/>
  </si>
  <si>
    <t>坂町</t>
    <rPh sb="0" eb="1">
      <t>サカ</t>
    </rPh>
    <rPh sb="1" eb="2">
      <t>チョウ</t>
    </rPh>
    <phoneticPr fontId="2"/>
  </si>
  <si>
    <t>安芸太田町</t>
    <rPh sb="0" eb="4">
      <t>アキオオタ</t>
    </rPh>
    <rPh sb="4" eb="5">
      <t>チョウ</t>
    </rPh>
    <phoneticPr fontId="2"/>
  </si>
  <si>
    <t>広島</t>
    <rPh sb="0" eb="2">
      <t>ヒロシマ</t>
    </rPh>
    <phoneticPr fontId="2"/>
  </si>
  <si>
    <t>受診率</t>
    <rPh sb="0" eb="2">
      <t>ジュシン</t>
    </rPh>
    <rPh sb="2" eb="3">
      <t>リツ</t>
    </rPh>
    <phoneticPr fontId="2"/>
  </si>
  <si>
    <t>入院</t>
    <rPh sb="0" eb="2">
      <t>ニュウイン</t>
    </rPh>
    <phoneticPr fontId="2"/>
  </si>
  <si>
    <t>入院外</t>
    <rPh sb="0" eb="2">
      <t>ニュウイン</t>
    </rPh>
    <rPh sb="2" eb="3">
      <t>ガイ</t>
    </rPh>
    <phoneticPr fontId="2"/>
  </si>
  <si>
    <t>区分</t>
    <rPh sb="0" eb="2">
      <t>クブン</t>
    </rPh>
    <phoneticPr fontId="2"/>
  </si>
  <si>
    <t>大竹市</t>
    <rPh sb="0" eb="3">
      <t>オオタケシ</t>
    </rPh>
    <phoneticPr fontId="2"/>
  </si>
  <si>
    <t>廿日市市</t>
    <rPh sb="0" eb="4">
      <t>ハツカイチシ</t>
    </rPh>
    <phoneticPr fontId="2"/>
  </si>
  <si>
    <t>呉市</t>
    <rPh sb="0" eb="2">
      <t>クレシ</t>
    </rPh>
    <phoneticPr fontId="2"/>
  </si>
  <si>
    <t>江田島市</t>
    <rPh sb="0" eb="3">
      <t>エタジマ</t>
    </rPh>
    <rPh sb="3" eb="4">
      <t>シ</t>
    </rPh>
    <phoneticPr fontId="2"/>
  </si>
  <si>
    <t>竹原市</t>
    <rPh sb="0" eb="3">
      <t>タケハラシ</t>
    </rPh>
    <phoneticPr fontId="2"/>
  </si>
  <si>
    <t>東広島市</t>
    <rPh sb="0" eb="4">
      <t>ヒガシヒロシマシ</t>
    </rPh>
    <phoneticPr fontId="2"/>
  </si>
  <si>
    <t>大崎上島町</t>
    <rPh sb="0" eb="2">
      <t>オオサキ</t>
    </rPh>
    <rPh sb="2" eb="4">
      <t>カミジマ</t>
    </rPh>
    <rPh sb="4" eb="5">
      <t>チョウ</t>
    </rPh>
    <phoneticPr fontId="2"/>
  </si>
  <si>
    <t>三原市</t>
    <rPh sb="0" eb="3">
      <t>ミハラシ</t>
    </rPh>
    <phoneticPr fontId="2"/>
  </si>
  <si>
    <t>尾道市</t>
    <rPh sb="0" eb="3">
      <t>オノミチシ</t>
    </rPh>
    <phoneticPr fontId="2"/>
  </si>
  <si>
    <t>世羅町</t>
    <rPh sb="0" eb="3">
      <t>セラチョウ</t>
    </rPh>
    <phoneticPr fontId="2"/>
  </si>
  <si>
    <t>福山市</t>
    <rPh sb="0" eb="3">
      <t>フクヤマシ</t>
    </rPh>
    <phoneticPr fontId="2"/>
  </si>
  <si>
    <t>神石高原町</t>
    <rPh sb="0" eb="2">
      <t>ジンセキ</t>
    </rPh>
    <rPh sb="2" eb="4">
      <t>コウゲン</t>
    </rPh>
    <rPh sb="4" eb="5">
      <t>チョウ</t>
    </rPh>
    <phoneticPr fontId="2"/>
  </si>
  <si>
    <t>三次市</t>
    <rPh sb="0" eb="3">
      <t>ミヨシシ</t>
    </rPh>
    <phoneticPr fontId="2"/>
  </si>
  <si>
    <t>庄原市</t>
    <rPh sb="0" eb="3">
      <t>ショウバラシ</t>
    </rPh>
    <phoneticPr fontId="2"/>
  </si>
  <si>
    <t>呉</t>
    <rPh sb="0" eb="1">
      <t>クレ</t>
    </rPh>
    <phoneticPr fontId="2"/>
  </si>
  <si>
    <t>広島　　　　　　中央</t>
    <rPh sb="0" eb="2">
      <t>ヒロシマ</t>
    </rPh>
    <rPh sb="8" eb="10">
      <t>チュウオウ</t>
    </rPh>
    <phoneticPr fontId="2"/>
  </si>
  <si>
    <t>尾三</t>
    <rPh sb="0" eb="2">
      <t>ビサン</t>
    </rPh>
    <phoneticPr fontId="2"/>
  </si>
  <si>
    <t>福山・　　　　府中</t>
    <rPh sb="0" eb="2">
      <t>フクヤマ</t>
    </rPh>
    <rPh sb="7" eb="9">
      <t>フチュウ</t>
    </rPh>
    <phoneticPr fontId="2"/>
  </si>
  <si>
    <t>備北</t>
    <rPh sb="0" eb="2">
      <t>ビホク</t>
    </rPh>
    <phoneticPr fontId="2"/>
  </si>
  <si>
    <t>圏域計</t>
    <rPh sb="0" eb="2">
      <t>ケンイキ</t>
    </rPh>
    <rPh sb="2" eb="3">
      <t>ケイ</t>
    </rPh>
    <phoneticPr fontId="2"/>
  </si>
  <si>
    <t>01感染症</t>
    <rPh sb="2" eb="5">
      <t>カンセンショウ</t>
    </rPh>
    <phoneticPr fontId="2"/>
  </si>
  <si>
    <t>02新生物</t>
    <rPh sb="2" eb="5">
      <t>シンセイブツ</t>
    </rPh>
    <phoneticPr fontId="2"/>
  </si>
  <si>
    <t>03血液</t>
    <rPh sb="2" eb="4">
      <t>ケツエキ</t>
    </rPh>
    <phoneticPr fontId="2"/>
  </si>
  <si>
    <t>04内分泌</t>
    <rPh sb="2" eb="5">
      <t>ナイブンピ</t>
    </rPh>
    <phoneticPr fontId="2"/>
  </si>
  <si>
    <t>05精神</t>
    <rPh sb="2" eb="4">
      <t>セイシン</t>
    </rPh>
    <phoneticPr fontId="2"/>
  </si>
  <si>
    <t>疾病構造</t>
    <rPh sb="0" eb="2">
      <t>シッペイ</t>
    </rPh>
    <rPh sb="2" eb="4">
      <t>コウゾウ</t>
    </rPh>
    <phoneticPr fontId="2"/>
  </si>
  <si>
    <t>06神経系</t>
    <rPh sb="2" eb="5">
      <t>シンケイケイ</t>
    </rPh>
    <phoneticPr fontId="2"/>
  </si>
  <si>
    <t>07眼</t>
    <rPh sb="2" eb="3">
      <t>メ</t>
    </rPh>
    <phoneticPr fontId="2"/>
  </si>
  <si>
    <t>08耳</t>
    <rPh sb="2" eb="3">
      <t>ミミ</t>
    </rPh>
    <phoneticPr fontId="2"/>
  </si>
  <si>
    <t>09循環器</t>
    <rPh sb="2" eb="5">
      <t>ジュンカンキ</t>
    </rPh>
    <phoneticPr fontId="2"/>
  </si>
  <si>
    <t>10呼吸器</t>
    <rPh sb="2" eb="5">
      <t>コキュウキ</t>
    </rPh>
    <phoneticPr fontId="2"/>
  </si>
  <si>
    <t>11消化器</t>
    <rPh sb="2" eb="5">
      <t>ショウカキ</t>
    </rPh>
    <phoneticPr fontId="2"/>
  </si>
  <si>
    <t>12皮膚</t>
    <rPh sb="2" eb="4">
      <t>ヒフ</t>
    </rPh>
    <phoneticPr fontId="2"/>
  </si>
  <si>
    <t>13筋骨格系</t>
    <rPh sb="2" eb="3">
      <t>キン</t>
    </rPh>
    <rPh sb="3" eb="5">
      <t>コッカク</t>
    </rPh>
    <rPh sb="5" eb="6">
      <t>ケイ</t>
    </rPh>
    <phoneticPr fontId="2"/>
  </si>
  <si>
    <t>14腎尿路</t>
    <rPh sb="2" eb="3">
      <t>ジン</t>
    </rPh>
    <rPh sb="3" eb="5">
      <t>ニョウロ</t>
    </rPh>
    <phoneticPr fontId="2"/>
  </si>
  <si>
    <t>15妊婦</t>
    <rPh sb="2" eb="4">
      <t>ニンプ</t>
    </rPh>
    <phoneticPr fontId="2"/>
  </si>
  <si>
    <t>16周産期</t>
    <rPh sb="2" eb="5">
      <t>シュウサンキ</t>
    </rPh>
    <phoneticPr fontId="2"/>
  </si>
  <si>
    <t>17先天奇形</t>
    <rPh sb="2" eb="4">
      <t>センテン</t>
    </rPh>
    <rPh sb="4" eb="6">
      <t>キケイ</t>
    </rPh>
    <phoneticPr fontId="2"/>
  </si>
  <si>
    <t>18分類不明</t>
    <rPh sb="2" eb="4">
      <t>ブンルイ</t>
    </rPh>
    <rPh sb="4" eb="6">
      <t>フメイ</t>
    </rPh>
    <phoneticPr fontId="2"/>
  </si>
  <si>
    <t>19損傷中毒</t>
    <rPh sb="2" eb="4">
      <t>ソンショウ</t>
    </rPh>
    <rPh sb="4" eb="6">
      <t>チュウドク</t>
    </rPh>
    <phoneticPr fontId="2"/>
  </si>
  <si>
    <t>22特殊</t>
    <rPh sb="2" eb="4">
      <t>トクシュ</t>
    </rPh>
    <phoneticPr fontId="2"/>
  </si>
  <si>
    <t>99その他</t>
    <rPh sb="4" eb="5">
      <t>タ</t>
    </rPh>
    <phoneticPr fontId="2"/>
  </si>
  <si>
    <t>ｚｚＩＣＤ無</t>
    <rPh sb="5" eb="6">
      <t>ナシ</t>
    </rPh>
    <phoneticPr fontId="2"/>
  </si>
  <si>
    <t>年齢階層別１人あたり医療費</t>
    <rPh sb="0" eb="2">
      <t>ネンレイ</t>
    </rPh>
    <rPh sb="2" eb="4">
      <t>カイソウ</t>
    </rPh>
    <rPh sb="4" eb="5">
      <t>ベツ</t>
    </rPh>
    <rPh sb="6" eb="7">
      <t>ニン</t>
    </rPh>
    <rPh sb="10" eb="13">
      <t>イリョウヒ</t>
    </rPh>
    <phoneticPr fontId="2"/>
  </si>
  <si>
    <t>生活習慣病</t>
    <rPh sb="0" eb="2">
      <t>セイカツ</t>
    </rPh>
    <rPh sb="2" eb="4">
      <t>シュウカン</t>
    </rPh>
    <rPh sb="4" eb="5">
      <t>ビョウ</t>
    </rPh>
    <phoneticPr fontId="2"/>
  </si>
  <si>
    <t>糖尿病</t>
    <rPh sb="0" eb="3">
      <t>トウニョウビョウ</t>
    </rPh>
    <phoneticPr fontId="2"/>
  </si>
  <si>
    <t>心疾患</t>
    <rPh sb="0" eb="3">
      <t>シンシッカン</t>
    </rPh>
    <phoneticPr fontId="2"/>
  </si>
  <si>
    <t>脳血管疾患</t>
    <rPh sb="0" eb="1">
      <t>ノウ</t>
    </rPh>
    <rPh sb="1" eb="3">
      <t>ケッカン</t>
    </rPh>
    <rPh sb="3" eb="5">
      <t>シッカン</t>
    </rPh>
    <phoneticPr fontId="2"/>
  </si>
  <si>
    <t>高脂血症等</t>
    <rPh sb="0" eb="4">
      <t>コウシケッショウ</t>
    </rPh>
    <rPh sb="4" eb="5">
      <t>トウ</t>
    </rPh>
    <phoneticPr fontId="2"/>
  </si>
  <si>
    <t>高血圧症</t>
    <rPh sb="0" eb="3">
      <t>コウケツアツ</t>
    </rPh>
    <rPh sb="3" eb="4">
      <t>ショウ</t>
    </rPh>
    <phoneticPr fontId="2"/>
  </si>
  <si>
    <t>悪性新生物</t>
    <rPh sb="0" eb="2">
      <t>アクセイ</t>
    </rPh>
    <rPh sb="2" eb="5">
      <t>シンセイブツ</t>
    </rPh>
    <phoneticPr fontId="2"/>
  </si>
  <si>
    <t>その他</t>
    <rPh sb="2" eb="3">
      <t>タ</t>
    </rPh>
    <phoneticPr fontId="2"/>
  </si>
  <si>
    <t>県合計</t>
    <rPh sb="0" eb="1">
      <t>ケン</t>
    </rPh>
    <rPh sb="1" eb="3">
      <t>ゴウケイ</t>
    </rPh>
    <phoneticPr fontId="2"/>
  </si>
  <si>
    <t>広島　　　　西</t>
    <rPh sb="0" eb="2">
      <t>ヒロシマ</t>
    </rPh>
    <rPh sb="6" eb="7">
      <t>ニシ</t>
    </rPh>
    <phoneticPr fontId="2"/>
  </si>
  <si>
    <t>府中市</t>
    <rPh sb="0" eb="2">
      <t>フチュウ</t>
    </rPh>
    <rPh sb="2" eb="3">
      <t>シ</t>
    </rPh>
    <phoneticPr fontId="2"/>
  </si>
  <si>
    <t>（単位：円）</t>
    <rPh sb="1" eb="3">
      <t>タンイ</t>
    </rPh>
    <rPh sb="4" eb="5">
      <t>エン</t>
    </rPh>
    <phoneticPr fontId="2"/>
  </si>
  <si>
    <t>ジェネリック　　　　　　　使用率（％）</t>
    <rPh sb="13" eb="15">
      <t>シヨウ</t>
    </rPh>
    <rPh sb="15" eb="16">
      <t>リツ</t>
    </rPh>
    <phoneticPr fontId="2"/>
  </si>
  <si>
    <t>重複受診割合（％）</t>
    <rPh sb="0" eb="2">
      <t>ジュウフク</t>
    </rPh>
    <rPh sb="2" eb="4">
      <t>ジュシン</t>
    </rPh>
    <rPh sb="4" eb="6">
      <t>ワリアイ</t>
    </rPh>
    <phoneticPr fontId="2"/>
  </si>
  <si>
    <t>頻回受診割合（％）</t>
    <rPh sb="0" eb="2">
      <t>ヒンカイ</t>
    </rPh>
    <rPh sb="2" eb="4">
      <t>ジュシン</t>
    </rPh>
    <rPh sb="4" eb="6">
      <t>ワリアイ</t>
    </rPh>
    <phoneticPr fontId="2"/>
  </si>
  <si>
    <t>1人あたり医療費（円）</t>
    <rPh sb="1" eb="2">
      <t>ニン</t>
    </rPh>
    <rPh sb="5" eb="8">
      <t>イリョウヒ</t>
    </rPh>
    <rPh sb="9" eb="10">
      <t>エン</t>
    </rPh>
    <phoneticPr fontId="2"/>
  </si>
  <si>
    <t>1件あたり日数（日）</t>
    <rPh sb="1" eb="2">
      <t>ケン</t>
    </rPh>
    <rPh sb="5" eb="7">
      <t>ニッスウ</t>
    </rPh>
    <rPh sb="8" eb="9">
      <t>ニチ</t>
    </rPh>
    <phoneticPr fontId="2"/>
  </si>
  <si>
    <t>1日あたり医療費（円）</t>
    <rPh sb="1" eb="2">
      <t>ヒ</t>
    </rPh>
    <rPh sb="5" eb="8">
      <t>イリョウヒ</t>
    </rPh>
    <phoneticPr fontId="2"/>
  </si>
  <si>
    <t>1人あたり医療費（円）</t>
    <rPh sb="1" eb="2">
      <t>ニン</t>
    </rPh>
    <rPh sb="5" eb="8">
      <t>イリョウヒ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</si>
  <si>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</si>
  <si>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</si>
  <si>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</si>
  <si>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</si>
  <si>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95歳以上</t>
    <rPh sb="2" eb="3">
      <t>サイ</t>
    </rPh>
    <rPh sb="3" eb="5">
      <t>イジョウ</t>
    </rPh>
    <phoneticPr fontId="2"/>
  </si>
  <si>
    <t>北広島町</t>
    <rPh sb="0" eb="3">
      <t>キタヒロシマ</t>
    </rPh>
    <rPh sb="3" eb="4">
      <t>チョウ</t>
    </rPh>
    <phoneticPr fontId="2"/>
  </si>
  <si>
    <t>※歯科除く。</t>
    <rPh sb="1" eb="3">
      <t>シカ</t>
    </rPh>
    <rPh sb="3" eb="4">
      <t>ノゾ</t>
    </rPh>
    <phoneticPr fontId="2"/>
  </si>
  <si>
    <t>広島
西</t>
    <rPh sb="0" eb="2">
      <t>ヒロシマ</t>
    </rPh>
    <rPh sb="3" eb="4">
      <t>ニシ</t>
    </rPh>
    <phoneticPr fontId="2"/>
  </si>
  <si>
    <t>後期高齢者医療　全体：</t>
    <rPh sb="0" eb="2">
      <t>コウキ</t>
    </rPh>
    <rPh sb="2" eb="5">
      <t>コウレイシャ</t>
    </rPh>
    <rPh sb="5" eb="7">
      <t>イリョウ</t>
    </rPh>
    <rPh sb="8" eb="10">
      <t>ゼンタイ</t>
    </rPh>
    <phoneticPr fontId="2"/>
  </si>
  <si>
    <t>福山・府中</t>
    <rPh sb="0" eb="2">
      <t>フクヤマ</t>
    </rPh>
    <rPh sb="3" eb="5">
      <t>フチュウ</t>
    </rPh>
    <phoneticPr fontId="2"/>
  </si>
  <si>
    <t>R04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</si>
</sst>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%"/>
    <numFmt numFmtId="178" formatCode="#,##0.00_ "/>
  </numFmts>
  <fonts count="7" x14ac:knownFonts="1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8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right"/>
    </xf>
    <xf numFmtId="176" fontId="1" fillId="0" borderId="0" xfId="0" applyNumberFormat="1" applyFont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6" fillId="0" borderId="1" xfId="0" applyNumberFormat="1" applyFont="1" applyBorder="1" applyAlignment="1">
      <alignment horizontal="right"/>
    </xf>
    <xf numFmtId="178" fontId="6" fillId="0" borderId="1" xfId="0" applyNumberFormat="1" applyFont="1" applyBorder="1" applyAlignment="1">
      <alignment horizontal="right"/>
    </xf>
    <xf numFmtId="176" fontId="6" fillId="0" borderId="1" xfId="0" applyNumberFormat="1" applyFont="1" applyBorder="1" applyAlignment="1"/>
    <xf numFmtId="177" fontId="6" fillId="0" borderId="1" xfId="0" applyNumberFormat="1" applyFont="1" applyBorder="1" applyAlignment="1">
      <alignment horizontal="right"/>
    </xf>
    <xf numFmtId="10" fontId="6" fillId="0" borderId="1" xfId="0" applyNumberFormat="1" applyFont="1" applyBorder="1" applyAlignment="1">
      <alignment horizontal="right"/>
    </xf>
    <xf numFmtId="176" fontId="6" fillId="0" borderId="0" xfId="0" applyNumberFormat="1" applyFont="1" applyAlignment="1"/>
    <xf numFmtId="176" fontId="6" fillId="0" borderId="5" xfId="0" applyNumberFormat="1" applyFont="1" applyBorder="1" applyAlignment="1"/>
    <xf numFmtId="176" fontId="6" fillId="2" borderId="1" xfId="0" applyNumberFormat="1" applyFont="1" applyFill="1" applyBorder="1" applyAlignment="1">
      <alignment horizontal="right"/>
    </xf>
    <xf numFmtId="178" fontId="6" fillId="2" borderId="1" xfId="0" applyNumberFormat="1" applyFont="1" applyFill="1" applyBorder="1" applyAlignment="1">
      <alignment horizontal="right"/>
    </xf>
    <xf numFmtId="177" fontId="6" fillId="2" borderId="1" xfId="0" applyNumberFormat="1" applyFont="1" applyFill="1" applyBorder="1" applyAlignment="1">
      <alignment horizontal="right"/>
    </xf>
    <xf numFmtId="10" fontId="6" fillId="2" borderId="1" xfId="0" applyNumberFormat="1" applyFont="1" applyFill="1" applyBorder="1" applyAlignment="1">
      <alignment horizontal="right"/>
    </xf>
    <xf numFmtId="176" fontId="6" fillId="3" borderId="1" xfId="0" applyNumberFormat="1" applyFont="1" applyFill="1" applyBorder="1" applyAlignment="1">
      <alignment horizontal="right"/>
    </xf>
    <xf numFmtId="178" fontId="6" fillId="3" borderId="1" xfId="0" applyNumberFormat="1" applyFont="1" applyFill="1" applyBorder="1" applyAlignment="1">
      <alignment horizontal="right"/>
    </xf>
    <xf numFmtId="177" fontId="6" fillId="3" borderId="1" xfId="0" applyNumberFormat="1" applyFont="1" applyFill="1" applyBorder="1" applyAlignment="1">
      <alignment horizontal="right"/>
    </xf>
    <xf numFmtId="10" fontId="6" fillId="3" borderId="1" xfId="0" applyNumberFormat="1" applyFont="1" applyFill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176" fontId="5" fillId="2" borderId="1" xfId="0" applyNumberFormat="1" applyFont="1" applyFill="1" applyBorder="1" applyAlignment="1">
      <alignment horizontal="right"/>
    </xf>
    <xf numFmtId="176" fontId="5" fillId="3" borderId="1" xfId="0" applyNumberFormat="1" applyFont="1" applyFill="1" applyBorder="1" applyAlignment="1">
      <alignment horizontal="right"/>
    </xf>
    <xf numFmtId="176" fontId="6" fillId="0" borderId="1" xfId="0" applyNumberFormat="1" applyFont="1" applyBorder="1">
      <alignment vertical="center"/>
    </xf>
    <xf numFmtId="176" fontId="6" fillId="2" borderId="1" xfId="0" applyNumberFormat="1" applyFont="1" applyFill="1" applyBorder="1">
      <alignment vertical="center"/>
    </xf>
    <xf numFmtId="176" fontId="6" fillId="3" borderId="1" xfId="0" applyNumberFormat="1" applyFont="1" applyFill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5"/>
  <sheetViews>
    <sheetView zoomScaleNormal="100" workbookViewId="0">
      <pane xSplit="3" ySplit="3" topLeftCell="D7" activePane="bottomRight" state="frozen"/>
      <selection pane="topRight" activeCell="C1" sqref="C1"/>
      <selection pane="bottomLeft" activeCell="A4" sqref="A4"/>
      <selection pane="bottomRight" activeCell="E30" sqref="E30"/>
    </sheetView>
  </sheetViews>
  <sheetFormatPr defaultColWidth="9" defaultRowHeight="9.5" x14ac:dyDescent="0.2"/>
  <cols>
    <col min="1" max="1" width="4.6328125" style="1" customWidth="1"/>
    <col min="2" max="2" width="9.90625" style="1" customWidth="1"/>
    <col min="3" max="3" width="13.36328125" style="1" customWidth="1"/>
    <col min="4" max="4" width="14.6328125" style="1" bestFit="1" customWidth="1"/>
    <col min="5" max="5" width="10.6328125" style="1" customWidth="1"/>
    <col min="6" max="6" width="13" style="1" bestFit="1" customWidth="1"/>
    <col min="7" max="8" width="14.6328125" style="1" bestFit="1" customWidth="1"/>
    <col min="9" max="9" width="10.6328125" style="1" customWidth="1"/>
    <col min="10" max="10" width="13" style="1" bestFit="1" customWidth="1"/>
    <col min="11" max="11" width="14.6328125" style="1" bestFit="1" customWidth="1"/>
    <col min="12" max="12" width="10.6328125" style="1" customWidth="1"/>
    <col min="13" max="14" width="12.90625" style="1" bestFit="1" customWidth="1"/>
    <col min="15" max="17" width="10.6328125" style="1" customWidth="1"/>
    <col min="18" max="16384" width="9" style="1"/>
  </cols>
  <sheetData>
    <row r="1" spans="1:14" ht="17.25" customHeight="1" x14ac:dyDescent="0.2">
      <c r="A1" s="12" t="s">
        <v>83</v>
      </c>
      <c r="B1" s="12"/>
      <c r="C1" s="13" t="s">
        <v>85</v>
      </c>
    </row>
    <row r="2" spans="1:14" ht="15" customHeight="1" x14ac:dyDescent="0.2">
      <c r="B2" s="35" t="s">
        <v>11</v>
      </c>
      <c r="C2" s="36"/>
      <c r="D2" s="35" t="s">
        <v>9</v>
      </c>
      <c r="E2" s="36"/>
      <c r="F2" s="36"/>
      <c r="G2" s="36"/>
      <c r="H2" s="35" t="s">
        <v>10</v>
      </c>
      <c r="I2" s="36"/>
      <c r="J2" s="36"/>
      <c r="K2" s="36"/>
      <c r="L2" s="37" t="s">
        <v>68</v>
      </c>
      <c r="M2" s="35" t="s">
        <v>69</v>
      </c>
      <c r="N2" s="35" t="s">
        <v>70</v>
      </c>
    </row>
    <row r="3" spans="1:14" ht="15" customHeight="1" x14ac:dyDescent="0.2">
      <c r="B3" s="36"/>
      <c r="C3" s="36"/>
      <c r="D3" s="5" t="s">
        <v>71</v>
      </c>
      <c r="E3" s="5" t="s">
        <v>8</v>
      </c>
      <c r="F3" s="5" t="s">
        <v>72</v>
      </c>
      <c r="G3" s="5" t="s">
        <v>73</v>
      </c>
      <c r="H3" s="5" t="s">
        <v>74</v>
      </c>
      <c r="I3" s="5" t="s">
        <v>8</v>
      </c>
      <c r="J3" s="5" t="s">
        <v>72</v>
      </c>
      <c r="K3" s="5" t="s">
        <v>73</v>
      </c>
      <c r="L3" s="38"/>
      <c r="M3" s="36"/>
      <c r="N3" s="36"/>
    </row>
    <row r="4" spans="1:14" ht="15" customHeight="1" x14ac:dyDescent="0.15">
      <c r="B4" s="35" t="s">
        <v>7</v>
      </c>
      <c r="C4" s="5" t="s">
        <v>0</v>
      </c>
      <c r="D4" s="14">
        <v>488451.78415774636</v>
      </c>
      <c r="E4" s="14">
        <v>761.19879049235124</v>
      </c>
      <c r="F4" s="15">
        <v>16.893097784184238</v>
      </c>
      <c r="G4" s="14">
        <v>37985.191025979388</v>
      </c>
      <c r="H4" s="16">
        <v>491579.70936092577</v>
      </c>
      <c r="I4" s="14">
        <v>17752.79730540068</v>
      </c>
      <c r="J4" s="15">
        <v>1.055598596202088</v>
      </c>
      <c r="K4" s="14">
        <v>15190.88631809863</v>
      </c>
      <c r="L4" s="17">
        <v>0.77385541920347101</v>
      </c>
      <c r="M4" s="18">
        <v>2.1069850338143022E-2</v>
      </c>
      <c r="N4" s="18">
        <v>1.0058839327132011E-2</v>
      </c>
    </row>
    <row r="5" spans="1:14" ht="15" customHeight="1" x14ac:dyDescent="0.15">
      <c r="B5" s="35"/>
      <c r="C5" s="5" t="s">
        <v>1</v>
      </c>
      <c r="D5" s="14">
        <v>413467.3189019608</v>
      </c>
      <c r="E5" s="14">
        <v>716.39215686274508</v>
      </c>
      <c r="F5" s="15">
        <v>17.912415152178671</v>
      </c>
      <c r="G5" s="14">
        <v>32220.792582451169</v>
      </c>
      <c r="H5" s="16">
        <v>398365.87294117647</v>
      </c>
      <c r="I5" s="14">
        <v>14455.52941176471</v>
      </c>
      <c r="J5" s="15">
        <v>0.99350628660281293</v>
      </c>
      <c r="K5" s="14">
        <v>16289.60783056022</v>
      </c>
      <c r="L5" s="17">
        <v>0.8406217343120872</v>
      </c>
      <c r="M5" s="18">
        <v>7.7945896377808344E-3</v>
      </c>
      <c r="N5" s="18">
        <v>6.1134036374751654E-3</v>
      </c>
    </row>
    <row r="6" spans="1:14" ht="15" customHeight="1" x14ac:dyDescent="0.15">
      <c r="B6" s="35"/>
      <c r="C6" s="5" t="s">
        <v>2</v>
      </c>
      <c r="D6" s="14">
        <v>518454.20686707506</v>
      </c>
      <c r="E6" s="14">
        <v>789.57116398347341</v>
      </c>
      <c r="F6" s="15">
        <v>17.1553590761458</v>
      </c>
      <c r="G6" s="14">
        <v>38275.362377070727</v>
      </c>
      <c r="H6" s="16">
        <v>522789.25345490809</v>
      </c>
      <c r="I6" s="14">
        <v>18274.683003276819</v>
      </c>
      <c r="J6" s="15">
        <v>1.0484833895040919</v>
      </c>
      <c r="K6" s="14">
        <v>15318.320705331311</v>
      </c>
      <c r="L6" s="17">
        <v>0.7825796263610969</v>
      </c>
      <c r="M6" s="18">
        <v>1.8672481940847759E-2</v>
      </c>
      <c r="N6" s="18">
        <v>1.02221616464495E-2</v>
      </c>
    </row>
    <row r="7" spans="1:14" ht="15" customHeight="1" x14ac:dyDescent="0.15">
      <c r="B7" s="35"/>
      <c r="C7" s="5" t="s">
        <v>3</v>
      </c>
      <c r="D7" s="14">
        <v>495724.80555555556</v>
      </c>
      <c r="E7" s="14">
        <v>751.57232704402509</v>
      </c>
      <c r="F7" s="15">
        <v>17.150976290097631</v>
      </c>
      <c r="G7" s="14">
        <v>38457.497773892537</v>
      </c>
      <c r="H7" s="19">
        <v>492002.21960167715</v>
      </c>
      <c r="I7" s="14">
        <v>16823.375262054509</v>
      </c>
      <c r="J7" s="15">
        <v>1.0302642682656009</v>
      </c>
      <c r="K7" s="14">
        <v>16187.688348191959</v>
      </c>
      <c r="L7" s="17">
        <v>0.75398493154286861</v>
      </c>
      <c r="M7" s="18">
        <v>1.8560321043391021E-2</v>
      </c>
      <c r="N7" s="18">
        <v>7.5244544770504138E-3</v>
      </c>
    </row>
    <row r="8" spans="1:14" ht="15" customHeight="1" x14ac:dyDescent="0.15">
      <c r="B8" s="35"/>
      <c r="C8" s="5" t="s">
        <v>4</v>
      </c>
      <c r="D8" s="14">
        <v>499245.26974358974</v>
      </c>
      <c r="E8" s="14">
        <v>754.0512820512821</v>
      </c>
      <c r="F8" s="15">
        <v>17.013329706202391</v>
      </c>
      <c r="G8" s="14">
        <v>38915.602404822443</v>
      </c>
      <c r="H8" s="20">
        <v>443430.53333333333</v>
      </c>
      <c r="I8" s="14">
        <v>16530.666666666672</v>
      </c>
      <c r="J8" s="15">
        <v>0.98066491495359431</v>
      </c>
      <c r="K8" s="14">
        <v>16224.28587511258</v>
      </c>
      <c r="L8" s="17">
        <v>0.76786550157158384</v>
      </c>
      <c r="M8" s="18">
        <v>1.496110113704369E-2</v>
      </c>
      <c r="N8" s="18">
        <v>5.1865150608418117E-3</v>
      </c>
    </row>
    <row r="9" spans="1:14" ht="15" customHeight="1" x14ac:dyDescent="0.15">
      <c r="B9" s="35"/>
      <c r="C9" s="5" t="s">
        <v>5</v>
      </c>
      <c r="D9" s="14">
        <v>518586.49424228468</v>
      </c>
      <c r="E9" s="14">
        <v>836.02026715799161</v>
      </c>
      <c r="F9" s="15">
        <v>17.099173553719009</v>
      </c>
      <c r="G9" s="14">
        <v>36276.825487352988</v>
      </c>
      <c r="H9" s="16">
        <v>397680.14739751269</v>
      </c>
      <c r="I9" s="14">
        <v>15101.335789958541</v>
      </c>
      <c r="J9" s="15">
        <v>1.1199458191816269</v>
      </c>
      <c r="K9" s="14">
        <v>15585.02445980829</v>
      </c>
      <c r="L9" s="17">
        <v>0.78255951435212323</v>
      </c>
      <c r="M9" s="18">
        <v>8.0178173719376387E-3</v>
      </c>
      <c r="N9" s="18">
        <v>5.3452115812917594E-3</v>
      </c>
    </row>
    <row r="10" spans="1:14" ht="15" customHeight="1" x14ac:dyDescent="0.15">
      <c r="B10" s="35"/>
      <c r="C10" s="5" t="s">
        <v>6</v>
      </c>
      <c r="D10" s="14">
        <v>561610.66439433664</v>
      </c>
      <c r="E10" s="14">
        <v>1058.730991085474</v>
      </c>
      <c r="F10" s="15">
        <v>18.643883110450719</v>
      </c>
      <c r="G10" s="14">
        <v>28452.035943892461</v>
      </c>
      <c r="H10" s="16">
        <v>357484.08495018352</v>
      </c>
      <c r="I10" s="14">
        <v>11895.647614053491</v>
      </c>
      <c r="J10" s="15">
        <v>1.090885298946016</v>
      </c>
      <c r="K10" s="14">
        <v>14868.20680028789</v>
      </c>
      <c r="L10" s="17">
        <v>0.87286392439276228</v>
      </c>
      <c r="M10" s="18">
        <v>9.5338983050847464E-3</v>
      </c>
      <c r="N10" s="18">
        <v>2.648305084745763E-3</v>
      </c>
    </row>
    <row r="11" spans="1:14" ht="15" customHeight="1" x14ac:dyDescent="0.15">
      <c r="B11" s="35"/>
      <c r="C11" s="5" t="s">
        <v>80</v>
      </c>
      <c r="D11" s="14">
        <v>586405.14361167001</v>
      </c>
      <c r="E11" s="14">
        <v>1061.871227364185</v>
      </c>
      <c r="F11" s="15">
        <v>18.991710090004741</v>
      </c>
      <c r="G11" s="14">
        <v>29077.82012396643</v>
      </c>
      <c r="H11" s="19">
        <v>365246.07394366199</v>
      </c>
      <c r="I11" s="14">
        <v>14051.056338028169</v>
      </c>
      <c r="J11" s="15">
        <v>0.99724056272451789</v>
      </c>
      <c r="K11" s="14">
        <v>14612.342050451291</v>
      </c>
      <c r="L11" s="17">
        <v>0.85394626783408334</v>
      </c>
      <c r="M11" s="18">
        <v>7.1358267716535436E-3</v>
      </c>
      <c r="N11" s="18">
        <v>1.2795275590551179E-2</v>
      </c>
    </row>
    <row r="12" spans="1:14" ht="15" customHeight="1" x14ac:dyDescent="0.15">
      <c r="B12" s="35"/>
      <c r="C12" s="11" t="s">
        <v>31</v>
      </c>
      <c r="D12" s="21">
        <v>490631.23127712053</v>
      </c>
      <c r="E12" s="21">
        <v>770.65442462960891</v>
      </c>
      <c r="F12" s="22">
        <v>17.032367582429028</v>
      </c>
      <c r="G12" s="21">
        <v>37378.381513625143</v>
      </c>
      <c r="H12" s="21">
        <v>483178.43919378053</v>
      </c>
      <c r="I12" s="21">
        <v>17439.76093784277</v>
      </c>
      <c r="J12" s="22">
        <v>1.0510604613676069</v>
      </c>
      <c r="K12" s="21">
        <v>15259.264292538481</v>
      </c>
      <c r="L12" s="23">
        <v>0.7784345309067785</v>
      </c>
      <c r="M12" s="24">
        <v>1.9797199420569771E-2</v>
      </c>
      <c r="N12" s="24">
        <v>9.6931279986027918E-3</v>
      </c>
    </row>
    <row r="13" spans="1:14" ht="15" customHeight="1" x14ac:dyDescent="0.15">
      <c r="B13" s="42" t="s">
        <v>82</v>
      </c>
      <c r="C13" s="5" t="s">
        <v>12</v>
      </c>
      <c r="D13" s="14">
        <v>640513.30407818081</v>
      </c>
      <c r="E13" s="14">
        <v>1024.807367036271</v>
      </c>
      <c r="F13" s="15">
        <v>20.630478635613429</v>
      </c>
      <c r="G13" s="14">
        <v>30295.394504791191</v>
      </c>
      <c r="H13" s="14">
        <v>422699.97368915618</v>
      </c>
      <c r="I13" s="14">
        <v>16289.98308588611</v>
      </c>
      <c r="J13" s="15">
        <v>0.95038772725214882</v>
      </c>
      <c r="K13" s="14">
        <v>15306.00321202058</v>
      </c>
      <c r="L13" s="17">
        <v>0.8008321957236334</v>
      </c>
      <c r="M13" s="18">
        <v>1.171439196727408E-2</v>
      </c>
      <c r="N13" s="18">
        <v>1.078467831907772E-2</v>
      </c>
    </row>
    <row r="14" spans="1:14" ht="15" customHeight="1" x14ac:dyDescent="0.15">
      <c r="B14" s="35"/>
      <c r="C14" s="5" t="s">
        <v>13</v>
      </c>
      <c r="D14" s="14">
        <v>516789.49726687232</v>
      </c>
      <c r="E14" s="14">
        <v>774.04340531471553</v>
      </c>
      <c r="F14" s="15">
        <v>18.70577541602573</v>
      </c>
      <c r="G14" s="14">
        <v>35692.144959443802</v>
      </c>
      <c r="H14" s="14">
        <v>452438.24538615579</v>
      </c>
      <c r="I14" s="14">
        <v>16966.3365264924</v>
      </c>
      <c r="J14" s="15">
        <v>1.030835193233878</v>
      </c>
      <c r="K14" s="14">
        <v>15364.81049696644</v>
      </c>
      <c r="L14" s="17">
        <v>0.74931476308774569</v>
      </c>
      <c r="M14" s="18">
        <v>1.4742524916943519E-2</v>
      </c>
      <c r="N14" s="18">
        <v>8.0980066445182717E-3</v>
      </c>
    </row>
    <row r="15" spans="1:14" ht="15" customHeight="1" x14ac:dyDescent="0.15">
      <c r="B15" s="36"/>
      <c r="C15" s="11" t="s">
        <v>31</v>
      </c>
      <c r="D15" s="21">
        <v>544452.93016219849</v>
      </c>
      <c r="E15" s="21">
        <v>830.11177409866366</v>
      </c>
      <c r="F15" s="22">
        <v>19.23705391040243</v>
      </c>
      <c r="G15" s="21">
        <v>34094.568905449072</v>
      </c>
      <c r="H15" s="21">
        <v>445789.05874443229</v>
      </c>
      <c r="I15" s="21">
        <v>16815.110513488529</v>
      </c>
      <c r="J15" s="22">
        <v>1.0126079788987801</v>
      </c>
      <c r="K15" s="21">
        <v>15352.30506968593</v>
      </c>
      <c r="L15" s="23">
        <v>0.76036164017198282</v>
      </c>
      <c r="M15" s="24">
        <v>1.4091942820012989E-2</v>
      </c>
      <c r="N15" s="24">
        <v>8.6907082521117604E-3</v>
      </c>
    </row>
    <row r="16" spans="1:14" ht="15" customHeight="1" x14ac:dyDescent="0.15">
      <c r="B16" s="35" t="s">
        <v>26</v>
      </c>
      <c r="C16" s="5" t="s">
        <v>14</v>
      </c>
      <c r="D16" s="14">
        <v>545569.02828062023</v>
      </c>
      <c r="E16" s="14">
        <v>873.1470728874923</v>
      </c>
      <c r="F16" s="15">
        <v>18.047853752673031</v>
      </c>
      <c r="G16" s="14">
        <v>34620.771541030233</v>
      </c>
      <c r="H16" s="14">
        <v>460853.53735455516</v>
      </c>
      <c r="I16" s="14">
        <v>15768.973290525309</v>
      </c>
      <c r="J16" s="15">
        <v>1.1245316891391921</v>
      </c>
      <c r="K16" s="14">
        <v>15014.298791841549</v>
      </c>
      <c r="L16" s="17">
        <v>0.76771527447122867</v>
      </c>
      <c r="M16" s="18">
        <v>1.359089187442907E-2</v>
      </c>
      <c r="N16" s="18">
        <v>1.1942160729006531E-2</v>
      </c>
    </row>
    <row r="17" spans="2:14" ht="15" customHeight="1" x14ac:dyDescent="0.15">
      <c r="B17" s="35"/>
      <c r="C17" s="5" t="s">
        <v>15</v>
      </c>
      <c r="D17" s="14">
        <v>674477.32429121458</v>
      </c>
      <c r="E17" s="14">
        <v>1081.9040952047601</v>
      </c>
      <c r="F17" s="15">
        <v>18.488838563571662</v>
      </c>
      <c r="G17" s="14">
        <v>33718.555276557767</v>
      </c>
      <c r="H17" s="14">
        <v>470418.87644382217</v>
      </c>
      <c r="I17" s="14">
        <v>14836.541827091351</v>
      </c>
      <c r="J17" s="15">
        <v>1.1105329751747379</v>
      </c>
      <c r="K17" s="14">
        <v>16377.200007311319</v>
      </c>
      <c r="L17" s="17">
        <v>0.81457085170253685</v>
      </c>
      <c r="M17" s="18">
        <v>1.067615658362989E-2</v>
      </c>
      <c r="N17" s="18">
        <v>6.7785121165904088E-3</v>
      </c>
    </row>
    <row r="18" spans="2:14" ht="15" customHeight="1" x14ac:dyDescent="0.15">
      <c r="B18" s="36"/>
      <c r="C18" s="11" t="s">
        <v>31</v>
      </c>
      <c r="D18" s="21">
        <v>560410.1961677178</v>
      </c>
      <c r="E18" s="21">
        <v>897.18119723559869</v>
      </c>
      <c r="F18" s="22">
        <v>18.109077434423281</v>
      </c>
      <c r="G18" s="21">
        <v>34492.88649376644</v>
      </c>
      <c r="H18" s="21">
        <v>461954.79156172555</v>
      </c>
      <c r="I18" s="21">
        <v>15661.62277608753</v>
      </c>
      <c r="J18" s="22">
        <v>1.1229951964922811</v>
      </c>
      <c r="K18" s="21">
        <v>15162.23016392098</v>
      </c>
      <c r="L18" s="23">
        <v>0.77341330149920384</v>
      </c>
      <c r="M18" s="24">
        <v>1.325612086115543E-2</v>
      </c>
      <c r="N18" s="24">
        <v>1.134550611593689E-2</v>
      </c>
    </row>
    <row r="19" spans="2:14" ht="15" customHeight="1" x14ac:dyDescent="0.15">
      <c r="B19" s="42" t="s">
        <v>27</v>
      </c>
      <c r="C19" s="5" t="s">
        <v>16</v>
      </c>
      <c r="D19" s="14">
        <v>588834.97169334453</v>
      </c>
      <c r="E19" s="14">
        <v>979.78096040438072</v>
      </c>
      <c r="F19" s="15">
        <v>19.401203783319001</v>
      </c>
      <c r="G19" s="14">
        <v>30976.755101136339</v>
      </c>
      <c r="H19" s="14">
        <v>400055.79949452402</v>
      </c>
      <c r="I19" s="14">
        <v>13860.99410278012</v>
      </c>
      <c r="J19" s="15">
        <v>1.0019780219780221</v>
      </c>
      <c r="K19" s="14">
        <v>15781.844569848519</v>
      </c>
      <c r="L19" s="17">
        <v>0.72036717464942712</v>
      </c>
      <c r="M19" s="18">
        <v>1.0214333556597449E-2</v>
      </c>
      <c r="N19" s="18">
        <v>1.0716677829872741E-2</v>
      </c>
    </row>
    <row r="20" spans="2:14" ht="15" customHeight="1" x14ac:dyDescent="0.15">
      <c r="B20" s="43"/>
      <c r="C20" s="5" t="s">
        <v>17</v>
      </c>
      <c r="D20" s="14">
        <v>521454.90443644102</v>
      </c>
      <c r="E20" s="14">
        <v>844.1106654661537</v>
      </c>
      <c r="F20" s="15">
        <v>19.177600000000002</v>
      </c>
      <c r="G20" s="14">
        <v>32212.40218386097</v>
      </c>
      <c r="H20" s="14">
        <v>454565.09822378651</v>
      </c>
      <c r="I20" s="14">
        <v>15372.922976180729</v>
      </c>
      <c r="J20" s="15">
        <v>1.0788201799339481</v>
      </c>
      <c r="K20" s="14">
        <v>15632.78498882452</v>
      </c>
      <c r="L20" s="17">
        <v>0.81993686260642051</v>
      </c>
      <c r="M20" s="18">
        <v>1.5108966499228729E-2</v>
      </c>
      <c r="N20" s="18">
        <v>8.0291104694854253E-3</v>
      </c>
    </row>
    <row r="21" spans="2:14" ht="15" customHeight="1" x14ac:dyDescent="0.15">
      <c r="B21" s="43"/>
      <c r="C21" s="5" t="s">
        <v>18</v>
      </c>
      <c r="D21" s="14">
        <v>545813.71035447763</v>
      </c>
      <c r="E21" s="14">
        <v>848.41417910447751</v>
      </c>
      <c r="F21" s="15">
        <v>19.48103353490929</v>
      </c>
      <c r="G21" s="14">
        <v>33023.608618354207</v>
      </c>
      <c r="H21" s="14">
        <v>441051.10541044775</v>
      </c>
      <c r="I21" s="14">
        <v>14182.36940298507</v>
      </c>
      <c r="J21" s="15">
        <v>0.95872447151558582</v>
      </c>
      <c r="K21" s="14">
        <v>17669.73559309365</v>
      </c>
      <c r="L21" s="17">
        <v>0.76342491614025099</v>
      </c>
      <c r="M21" s="18">
        <v>9.1954022988505746E-3</v>
      </c>
      <c r="N21" s="18">
        <v>1.0574712643678159E-2</v>
      </c>
    </row>
    <row r="22" spans="2:14" ht="15" customHeight="1" x14ac:dyDescent="0.15">
      <c r="B22" s="43"/>
      <c r="C22" s="11" t="s">
        <v>31</v>
      </c>
      <c r="D22" s="21">
        <v>535360.91062036727</v>
      </c>
      <c r="E22" s="21">
        <v>869.16002829637375</v>
      </c>
      <c r="F22" s="22">
        <v>19.24314377720372</v>
      </c>
      <c r="G22" s="21">
        <v>32008.910184408749</v>
      </c>
      <c r="H22" s="21">
        <v>443723.69052379049</v>
      </c>
      <c r="I22" s="21">
        <v>15018.423399870821</v>
      </c>
      <c r="J22" s="22">
        <v>1.0577205350791461</v>
      </c>
      <c r="K22" s="21">
        <v>15776.516681666621</v>
      </c>
      <c r="L22" s="23">
        <v>0.79674595842424067</v>
      </c>
      <c r="M22" s="24">
        <v>1.385563801771606E-2</v>
      </c>
      <c r="N22" s="24">
        <v>8.6784773761072534E-3</v>
      </c>
    </row>
    <row r="23" spans="2:14" ht="15" customHeight="1" x14ac:dyDescent="0.15">
      <c r="B23" s="35" t="s">
        <v>28</v>
      </c>
      <c r="C23" s="5" t="s">
        <v>19</v>
      </c>
      <c r="D23" s="14">
        <v>566780.24338891695</v>
      </c>
      <c r="E23" s="14">
        <v>959.07023749368363</v>
      </c>
      <c r="F23" s="15">
        <v>18.182589860672049</v>
      </c>
      <c r="G23" s="14">
        <v>32501.884817849608</v>
      </c>
      <c r="H23" s="14">
        <v>414787.55263601145</v>
      </c>
      <c r="I23" s="14">
        <v>14071.41654034024</v>
      </c>
      <c r="J23" s="15">
        <v>0.98411620718612092</v>
      </c>
      <c r="K23" s="14">
        <v>16766.024645969501</v>
      </c>
      <c r="L23" s="17">
        <v>0.77045783013547553</v>
      </c>
      <c r="M23" s="18">
        <v>8.2626296234680867E-3</v>
      </c>
      <c r="N23" s="18">
        <v>9.7598846559086121E-3</v>
      </c>
    </row>
    <row r="24" spans="2:14" ht="15" customHeight="1" x14ac:dyDescent="0.15">
      <c r="B24" s="36"/>
      <c r="C24" s="5" t="s">
        <v>20</v>
      </c>
      <c r="D24" s="14">
        <v>511378.35993527272</v>
      </c>
      <c r="E24" s="14">
        <v>824.72141517413854</v>
      </c>
      <c r="F24" s="15">
        <v>17.753177257525081</v>
      </c>
      <c r="G24" s="14">
        <v>34926.815078557702</v>
      </c>
      <c r="H24" s="14">
        <v>444714.66257217462</v>
      </c>
      <c r="I24" s="14">
        <v>15191.60751719319</v>
      </c>
      <c r="J24" s="15">
        <v>1.043890389239174</v>
      </c>
      <c r="K24" s="14">
        <v>15888.071421344939</v>
      </c>
      <c r="L24" s="17">
        <v>0.79939705246967352</v>
      </c>
      <c r="M24" s="18">
        <v>8.7533632286995507E-3</v>
      </c>
      <c r="N24" s="18">
        <v>8.4663677130044843E-3</v>
      </c>
    </row>
    <row r="25" spans="2:14" ht="15" customHeight="1" x14ac:dyDescent="0.15">
      <c r="B25" s="36"/>
      <c r="C25" s="5" t="s">
        <v>21</v>
      </c>
      <c r="D25" s="14">
        <v>532252.50026910659</v>
      </c>
      <c r="E25" s="14">
        <v>912.54036598492996</v>
      </c>
      <c r="F25" s="15">
        <v>17.73636095547036</v>
      </c>
      <c r="G25" s="14">
        <v>32885.246924048952</v>
      </c>
      <c r="H25" s="14">
        <v>355715.64585575886</v>
      </c>
      <c r="I25" s="14">
        <v>12502.4219590958</v>
      </c>
      <c r="J25" s="15">
        <v>1.015147015147015</v>
      </c>
      <c r="K25" s="14">
        <v>17578.585829033462</v>
      </c>
      <c r="L25" s="17">
        <v>0.773322723517049</v>
      </c>
      <c r="M25" s="18">
        <v>5.0572265105137074E-3</v>
      </c>
      <c r="N25" s="18">
        <v>2.6616981634282669E-4</v>
      </c>
    </row>
    <row r="26" spans="2:14" ht="15" customHeight="1" x14ac:dyDescent="0.15">
      <c r="B26" s="36"/>
      <c r="C26" s="11" t="s">
        <v>31</v>
      </c>
      <c r="D26" s="21">
        <v>533225.13631511969</v>
      </c>
      <c r="E26" s="21">
        <v>880.53696785582326</v>
      </c>
      <c r="F26" s="22">
        <v>17.922840225651541</v>
      </c>
      <c r="G26" s="21">
        <v>33787.509970683641</v>
      </c>
      <c r="H26" s="21">
        <v>426985.03284207068</v>
      </c>
      <c r="I26" s="21">
        <v>14576.953076891499</v>
      </c>
      <c r="J26" s="22">
        <v>1.02079277968527</v>
      </c>
      <c r="K26" s="21">
        <v>16290.58623646651</v>
      </c>
      <c r="L26" s="23">
        <v>0.78702862855213096</v>
      </c>
      <c r="M26" s="24">
        <v>8.3009288175206006E-3</v>
      </c>
      <c r="N26" s="24">
        <v>8.3210767030000195E-3</v>
      </c>
    </row>
    <row r="27" spans="2:14" ht="15" customHeight="1" x14ac:dyDescent="0.15">
      <c r="B27" s="42" t="s">
        <v>84</v>
      </c>
      <c r="C27" s="5" t="s">
        <v>22</v>
      </c>
      <c r="D27" s="14">
        <v>456174.8246625422</v>
      </c>
      <c r="E27" s="14">
        <v>708.61923509561302</v>
      </c>
      <c r="F27" s="15">
        <v>16.601345318173699</v>
      </c>
      <c r="G27" s="14">
        <v>38777.079200820408</v>
      </c>
      <c r="H27" s="14">
        <v>447967.07213160855</v>
      </c>
      <c r="I27" s="14">
        <v>14957.36782902137</v>
      </c>
      <c r="J27" s="15">
        <v>1.0754727437921501</v>
      </c>
      <c r="K27" s="14">
        <v>16583.548657936459</v>
      </c>
      <c r="L27" s="17">
        <v>0.81260095405569288</v>
      </c>
      <c r="M27" s="18">
        <v>1.1673943108170401E-2</v>
      </c>
      <c r="N27" s="18">
        <v>7.3216367925807418E-3</v>
      </c>
    </row>
    <row r="28" spans="2:14" ht="15" customHeight="1" x14ac:dyDescent="0.15">
      <c r="B28" s="43"/>
      <c r="C28" s="5" t="s">
        <v>66</v>
      </c>
      <c r="D28" s="14">
        <v>462887.39414802066</v>
      </c>
      <c r="E28" s="14">
        <v>763.95377428079667</v>
      </c>
      <c r="F28" s="15">
        <v>16.98052784036048</v>
      </c>
      <c r="G28" s="14">
        <v>35682.648900177221</v>
      </c>
      <c r="H28" s="14">
        <v>408637.64691418735</v>
      </c>
      <c r="I28" s="14">
        <v>14164.248832062951</v>
      </c>
      <c r="J28" s="15">
        <v>1.032630701440991</v>
      </c>
      <c r="K28" s="14">
        <v>15972.10346749702</v>
      </c>
      <c r="L28" s="17">
        <v>0.79522289414980096</v>
      </c>
      <c r="M28" s="18">
        <v>1.2234616768621811E-2</v>
      </c>
      <c r="N28" s="18">
        <v>9.7157250809643755E-3</v>
      </c>
    </row>
    <row r="29" spans="2:14" ht="15" customHeight="1" x14ac:dyDescent="0.15">
      <c r="B29" s="43"/>
      <c r="C29" s="5" t="s">
        <v>23</v>
      </c>
      <c r="D29" s="14">
        <v>463262.44333199842</v>
      </c>
      <c r="E29" s="14">
        <v>812.57509010812976</v>
      </c>
      <c r="F29" s="15">
        <v>17.749137506160672</v>
      </c>
      <c r="G29" s="14">
        <v>32120.798628273129</v>
      </c>
      <c r="H29" s="14">
        <v>356474.72967561072</v>
      </c>
      <c r="I29" s="14">
        <v>12393.67240688827</v>
      </c>
      <c r="J29" s="15">
        <v>0.87931385429581244</v>
      </c>
      <c r="K29" s="14">
        <v>18731.8209558282</v>
      </c>
      <c r="L29" s="17">
        <v>0.86324306856137323</v>
      </c>
      <c r="M29" s="18">
        <v>4.3341213553979513E-3</v>
      </c>
      <c r="N29" s="18">
        <v>2.3640661938534278E-3</v>
      </c>
    </row>
    <row r="30" spans="2:14" ht="15" customHeight="1" x14ac:dyDescent="0.15">
      <c r="B30" s="43"/>
      <c r="C30" s="11" t="s">
        <v>31</v>
      </c>
      <c r="D30" s="21">
        <v>457059.19089674746</v>
      </c>
      <c r="E30" s="21">
        <v>717.3000941884502</v>
      </c>
      <c r="F30" s="22">
        <v>16.681241473397002</v>
      </c>
      <c r="G30" s="21">
        <v>38198.225612050039</v>
      </c>
      <c r="H30" s="21">
        <v>441259.36306589522</v>
      </c>
      <c r="I30" s="21">
        <v>14800.149233648521</v>
      </c>
      <c r="J30" s="22">
        <v>1.0660528254132431</v>
      </c>
      <c r="K30" s="21">
        <v>16571.990041203269</v>
      </c>
      <c r="L30" s="23">
        <v>0.81251441233784349</v>
      </c>
      <c r="M30" s="24">
        <v>1.1510433918516069E-2</v>
      </c>
      <c r="N30" s="24">
        <v>7.4173094212842466E-3</v>
      </c>
    </row>
    <row r="31" spans="2:14" ht="15" customHeight="1" x14ac:dyDescent="0.15">
      <c r="B31" s="35" t="s">
        <v>30</v>
      </c>
      <c r="C31" s="5" t="s">
        <v>24</v>
      </c>
      <c r="D31" s="14">
        <v>563470.81529651559</v>
      </c>
      <c r="E31" s="14">
        <v>991.65291662622531</v>
      </c>
      <c r="F31" s="15">
        <v>20.937457179211119</v>
      </c>
      <c r="G31" s="14">
        <v>27138.622322572199</v>
      </c>
      <c r="H31" s="14">
        <v>432071.92565272254</v>
      </c>
      <c r="I31" s="14">
        <v>15309.327380374651</v>
      </c>
      <c r="J31" s="15">
        <v>1.095874334891741</v>
      </c>
      <c r="K31" s="14">
        <v>15427.7710390335</v>
      </c>
      <c r="L31" s="17">
        <v>0.78792930883224532</v>
      </c>
      <c r="M31" s="18">
        <v>1.2734584450402139E-2</v>
      </c>
      <c r="N31" s="18">
        <v>5.5534278054385289E-3</v>
      </c>
    </row>
    <row r="32" spans="2:14" ht="15" customHeight="1" x14ac:dyDescent="0.15">
      <c r="B32" s="36"/>
      <c r="C32" s="5" t="s">
        <v>25</v>
      </c>
      <c r="D32" s="14">
        <v>572332.63282145315</v>
      </c>
      <c r="E32" s="14">
        <v>946.13797845519127</v>
      </c>
      <c r="F32" s="15">
        <v>18.691497093023251</v>
      </c>
      <c r="G32" s="14">
        <v>32363.0873720977</v>
      </c>
      <c r="H32" s="14">
        <v>402460.83085033234</v>
      </c>
      <c r="I32" s="14">
        <v>13306.55512262205</v>
      </c>
      <c r="J32" s="15">
        <v>1.0200980522061751</v>
      </c>
      <c r="K32" s="14">
        <v>18246.62518769451</v>
      </c>
      <c r="L32" s="17">
        <v>0.65618361732994313</v>
      </c>
      <c r="M32" s="18">
        <v>9.4072311005326988E-3</v>
      </c>
      <c r="N32" s="18">
        <v>3.5135441459820918E-3</v>
      </c>
    </row>
    <row r="33" spans="2:14" ht="15" customHeight="1" x14ac:dyDescent="0.15">
      <c r="B33" s="39"/>
      <c r="C33" s="11" t="s">
        <v>31</v>
      </c>
      <c r="D33" s="21">
        <v>567534.51910242264</v>
      </c>
      <c r="E33" s="21">
        <v>970.78143885648217</v>
      </c>
      <c r="F33" s="22">
        <v>19.933687002652519</v>
      </c>
      <c r="G33" s="21">
        <v>29328.049653074799</v>
      </c>
      <c r="H33" s="21">
        <v>418493.3659151821</v>
      </c>
      <c r="I33" s="21">
        <v>14390.92963371696</v>
      </c>
      <c r="J33" s="22">
        <v>1.0642420648792641</v>
      </c>
      <c r="K33" s="21">
        <v>16555.672516808241</v>
      </c>
      <c r="L33" s="23">
        <v>0.7269003541621144</v>
      </c>
      <c r="M33" s="24">
        <v>1.121728292480266E-2</v>
      </c>
      <c r="N33" s="24">
        <v>4.6219360199418356E-3</v>
      </c>
    </row>
    <row r="34" spans="2:14" ht="15" customHeight="1" x14ac:dyDescent="0.15">
      <c r="B34" s="40" t="s">
        <v>64</v>
      </c>
      <c r="C34" s="41"/>
      <c r="D34" s="25">
        <v>506438.81535345223</v>
      </c>
      <c r="E34" s="25">
        <v>806.14101917768585</v>
      </c>
      <c r="F34" s="26">
        <v>17.663848272226051</v>
      </c>
      <c r="G34" s="25">
        <v>35565.640848774528</v>
      </c>
      <c r="H34" s="25">
        <v>459166.46507074923</v>
      </c>
      <c r="I34" s="25">
        <v>16094.36470383441</v>
      </c>
      <c r="J34" s="26">
        <v>1.0571805904996709</v>
      </c>
      <c r="K34" s="25">
        <v>15659.298543838469</v>
      </c>
      <c r="L34" s="27">
        <v>0.78292997509832241</v>
      </c>
      <c r="M34" s="28">
        <v>1.520736619820231E-2</v>
      </c>
      <c r="N34" s="28">
        <v>8.9818849239850975E-3</v>
      </c>
    </row>
    <row r="35" spans="2:14" x14ac:dyDescent="0.2">
      <c r="D35" s="1" t="s">
        <v>81</v>
      </c>
    </row>
  </sheetData>
  <mergeCells count="14">
    <mergeCell ref="B31:B33"/>
    <mergeCell ref="B34:C34"/>
    <mergeCell ref="B4:B12"/>
    <mergeCell ref="B13:B15"/>
    <mergeCell ref="B16:B18"/>
    <mergeCell ref="B19:B22"/>
    <mergeCell ref="B23:B26"/>
    <mergeCell ref="B27:B30"/>
    <mergeCell ref="N2:N3"/>
    <mergeCell ref="B2:C3"/>
    <mergeCell ref="D2:G2"/>
    <mergeCell ref="H2:K2"/>
    <mergeCell ref="L2:L3"/>
    <mergeCell ref="M2:M3"/>
  </mergeCells>
  <phoneticPr fontId="2"/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4"/>
  <sheetViews>
    <sheetView tabSelected="1" zoomScale="85" zoomScaleNormal="85" workbookViewId="0">
      <pane xSplit="2" ySplit="3" topLeftCell="G13" activePane="bottomRight" state="frozen"/>
      <selection activeCell="F15" sqref="F15"/>
      <selection pane="topRight" activeCell="F15" sqref="F15"/>
      <selection pane="bottomLeft" activeCell="F15" sqref="F15"/>
      <selection pane="bottomRight" activeCell="C18" sqref="C18:X18"/>
    </sheetView>
  </sheetViews>
  <sheetFormatPr defaultColWidth="9" defaultRowHeight="9.5" x14ac:dyDescent="0.2"/>
  <cols>
    <col min="1" max="1" width="4.453125" style="1" customWidth="1"/>
    <col min="2" max="2" width="15" style="1" customWidth="1"/>
    <col min="3" max="3" width="10.6328125" style="1" bestFit="1" customWidth="1"/>
    <col min="4" max="4" width="11.6328125" style="1" bestFit="1" customWidth="1"/>
    <col min="5" max="6" width="10.6328125" style="1" bestFit="1" customWidth="1"/>
    <col min="7" max="8" width="11.453125" style="1" bestFit="1" customWidth="1"/>
    <col min="9" max="9" width="10.6328125" style="1" bestFit="1" customWidth="1"/>
    <col min="10" max="10" width="9.36328125" style="1" bestFit="1" customWidth="1"/>
    <col min="11" max="11" width="11.453125" style="1" bestFit="1" customWidth="1"/>
    <col min="12" max="13" width="11.6328125" style="1" bestFit="1" customWidth="1"/>
    <col min="14" max="14" width="10.6328125" style="1" bestFit="1" customWidth="1"/>
    <col min="15" max="15" width="11.6328125" style="1" bestFit="1" customWidth="1"/>
    <col min="16" max="16" width="11.453125" style="1" bestFit="1" customWidth="1"/>
    <col min="17" max="19" width="9.36328125" style="1" bestFit="1" customWidth="1"/>
    <col min="20" max="20" width="10.6328125" style="1" bestFit="1" customWidth="1"/>
    <col min="21" max="21" width="11.6328125" style="1" bestFit="1" customWidth="1"/>
    <col min="22" max="22" width="8" style="1" bestFit="1" customWidth="1"/>
    <col min="23" max="23" width="9.36328125" style="1" bestFit="1" customWidth="1"/>
    <col min="24" max="24" width="10.6328125" style="1" bestFit="1" customWidth="1"/>
    <col min="25" max="29" width="8.6328125" style="1" customWidth="1"/>
    <col min="30" max="16384" width="9" style="1"/>
  </cols>
  <sheetData>
    <row r="1" spans="1:24" ht="15" customHeight="1" x14ac:dyDescent="0.2">
      <c r="A1" s="1" t="str">
        <f>"（後期高齢者医療　入院："&amp;'後期（全体）'!C1&amp;"）"</f>
        <v>（後期高齢者医療　入院：R04）</v>
      </c>
      <c r="X1" s="3" t="s">
        <v>67</v>
      </c>
    </row>
    <row r="2" spans="1:24" ht="15" customHeight="1" x14ac:dyDescent="0.2">
      <c r="A2" s="44" t="s">
        <v>11</v>
      </c>
      <c r="B2" s="44"/>
      <c r="C2" s="44" t="s">
        <v>37</v>
      </c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</row>
    <row r="3" spans="1:24" ht="15" customHeight="1" x14ac:dyDescent="0.2">
      <c r="A3" s="44"/>
      <c r="B3" s="44"/>
      <c r="C3" s="2" t="s">
        <v>32</v>
      </c>
      <c r="D3" s="2" t="s">
        <v>33</v>
      </c>
      <c r="E3" s="2" t="s">
        <v>34</v>
      </c>
      <c r="F3" s="2" t="s">
        <v>35</v>
      </c>
      <c r="G3" s="2" t="s">
        <v>36</v>
      </c>
      <c r="H3" s="2" t="s">
        <v>38</v>
      </c>
      <c r="I3" s="2" t="s">
        <v>39</v>
      </c>
      <c r="J3" s="2" t="s">
        <v>40</v>
      </c>
      <c r="K3" s="2" t="s">
        <v>41</v>
      </c>
      <c r="L3" s="2" t="s">
        <v>42</v>
      </c>
      <c r="M3" s="2" t="s">
        <v>43</v>
      </c>
      <c r="N3" s="2" t="s">
        <v>44</v>
      </c>
      <c r="O3" s="2" t="s">
        <v>45</v>
      </c>
      <c r="P3" s="2" t="s">
        <v>46</v>
      </c>
      <c r="Q3" s="2" t="s">
        <v>47</v>
      </c>
      <c r="R3" s="2" t="s">
        <v>48</v>
      </c>
      <c r="S3" s="2" t="s">
        <v>49</v>
      </c>
      <c r="T3" s="2" t="s">
        <v>50</v>
      </c>
      <c r="U3" s="2" t="s">
        <v>51</v>
      </c>
      <c r="V3" s="2" t="s">
        <v>52</v>
      </c>
      <c r="W3" s="2" t="s">
        <v>53</v>
      </c>
      <c r="X3" s="2" t="s">
        <v>54</v>
      </c>
    </row>
    <row r="4" spans="1:24" ht="15" customHeight="1" x14ac:dyDescent="0.15">
      <c r="A4" s="44" t="s">
        <v>7</v>
      </c>
      <c r="B4" s="2" t="s">
        <v>0</v>
      </c>
      <c r="C4" s="29">
        <v>1231026222</v>
      </c>
      <c r="D4" s="29">
        <v>10271014674</v>
      </c>
      <c r="E4" s="29">
        <v>560199203</v>
      </c>
      <c r="F4" s="29">
        <v>1688559571</v>
      </c>
      <c r="G4" s="29">
        <v>4509698935</v>
      </c>
      <c r="H4" s="29">
        <v>4454659016</v>
      </c>
      <c r="I4" s="29">
        <v>766082511</v>
      </c>
      <c r="J4" s="29">
        <v>123041636</v>
      </c>
      <c r="K4" s="29">
        <v>17747299298</v>
      </c>
      <c r="L4" s="29">
        <v>5280993249</v>
      </c>
      <c r="M4" s="29">
        <v>4173093232</v>
      </c>
      <c r="N4" s="29">
        <v>898852062</v>
      </c>
      <c r="O4" s="29">
        <v>5790042552</v>
      </c>
      <c r="P4" s="29">
        <v>4270304757</v>
      </c>
      <c r="Q4" s="29">
        <v>0</v>
      </c>
      <c r="R4" s="29">
        <v>0</v>
      </c>
      <c r="S4" s="29">
        <v>42884721</v>
      </c>
      <c r="T4" s="29">
        <v>1115418387</v>
      </c>
      <c r="U4" s="29">
        <v>11262137202</v>
      </c>
      <c r="V4" s="29">
        <v>1964641674</v>
      </c>
      <c r="W4" s="29">
        <v>101353574</v>
      </c>
      <c r="X4" s="29">
        <v>317422305</v>
      </c>
    </row>
    <row r="5" spans="1:24" ht="15" customHeight="1" x14ac:dyDescent="0.15">
      <c r="A5" s="44"/>
      <c r="B5" s="2" t="s">
        <v>1</v>
      </c>
      <c r="C5" s="29">
        <v>43354096</v>
      </c>
      <c r="D5" s="29">
        <v>274783177</v>
      </c>
      <c r="E5" s="29">
        <v>8327054</v>
      </c>
      <c r="F5" s="29">
        <v>55755616</v>
      </c>
      <c r="G5" s="29">
        <v>164783164</v>
      </c>
      <c r="H5" s="29">
        <v>190235954</v>
      </c>
      <c r="I5" s="29">
        <v>21960622</v>
      </c>
      <c r="J5" s="29">
        <v>5086550</v>
      </c>
      <c r="K5" s="29">
        <v>574007338</v>
      </c>
      <c r="L5" s="29">
        <v>149486368</v>
      </c>
      <c r="M5" s="29">
        <v>170599559</v>
      </c>
      <c r="N5" s="29">
        <v>32622182</v>
      </c>
      <c r="O5" s="29">
        <v>220367294</v>
      </c>
      <c r="P5" s="29">
        <v>193263316</v>
      </c>
      <c r="Q5" s="29">
        <v>0</v>
      </c>
      <c r="R5" s="29">
        <v>0</v>
      </c>
      <c r="S5" s="29">
        <v>0</v>
      </c>
      <c r="T5" s="29">
        <v>55298386</v>
      </c>
      <c r="U5" s="29">
        <v>383436182</v>
      </c>
      <c r="V5" s="29">
        <v>79502318</v>
      </c>
      <c r="W5" s="29">
        <v>402086</v>
      </c>
      <c r="X5" s="29">
        <v>12582896</v>
      </c>
    </row>
    <row r="6" spans="1:24" ht="15" customHeight="1" x14ac:dyDescent="0.15">
      <c r="A6" s="44"/>
      <c r="B6" s="2" t="s">
        <v>2</v>
      </c>
      <c r="C6" s="29">
        <v>53934776</v>
      </c>
      <c r="D6" s="29">
        <v>481431494</v>
      </c>
      <c r="E6" s="29">
        <v>19349104</v>
      </c>
      <c r="F6" s="29">
        <v>70652158</v>
      </c>
      <c r="G6" s="29">
        <v>235657055</v>
      </c>
      <c r="H6" s="29">
        <v>189833083</v>
      </c>
      <c r="I6" s="29">
        <v>39207704</v>
      </c>
      <c r="J6" s="29">
        <v>1929938</v>
      </c>
      <c r="K6" s="29">
        <v>922773415</v>
      </c>
      <c r="L6" s="29">
        <v>225382381</v>
      </c>
      <c r="M6" s="29">
        <v>207738458</v>
      </c>
      <c r="N6" s="29">
        <v>21989069</v>
      </c>
      <c r="O6" s="29">
        <v>351590909</v>
      </c>
      <c r="P6" s="29">
        <v>206562504</v>
      </c>
      <c r="Q6" s="29">
        <v>0</v>
      </c>
      <c r="R6" s="29">
        <v>0</v>
      </c>
      <c r="S6" s="29">
        <v>0</v>
      </c>
      <c r="T6" s="29">
        <v>41286433</v>
      </c>
      <c r="U6" s="29">
        <v>457652301</v>
      </c>
      <c r="V6" s="29">
        <v>98980420</v>
      </c>
      <c r="W6" s="29">
        <v>2234450</v>
      </c>
      <c r="X6" s="29">
        <v>10844426</v>
      </c>
    </row>
    <row r="7" spans="1:24" ht="15" customHeight="1" x14ac:dyDescent="0.15">
      <c r="A7" s="44"/>
      <c r="B7" s="2" t="s">
        <v>3</v>
      </c>
      <c r="C7" s="29">
        <v>33810804</v>
      </c>
      <c r="D7" s="29">
        <v>278461316</v>
      </c>
      <c r="E7" s="29">
        <v>25170644</v>
      </c>
      <c r="F7" s="29">
        <v>39738892</v>
      </c>
      <c r="G7" s="29">
        <v>125650612</v>
      </c>
      <c r="H7" s="29">
        <v>82337762</v>
      </c>
      <c r="I7" s="29">
        <v>20779390</v>
      </c>
      <c r="J7" s="29">
        <v>2723942</v>
      </c>
      <c r="K7" s="29">
        <v>479414112</v>
      </c>
      <c r="L7" s="29">
        <v>111391446</v>
      </c>
      <c r="M7" s="29">
        <v>108053544</v>
      </c>
      <c r="N7" s="29">
        <v>10619084</v>
      </c>
      <c r="O7" s="29">
        <v>169406551</v>
      </c>
      <c r="P7" s="29">
        <v>82421994</v>
      </c>
      <c r="Q7" s="29">
        <v>0</v>
      </c>
      <c r="R7" s="29">
        <v>0</v>
      </c>
      <c r="S7" s="29">
        <v>0</v>
      </c>
      <c r="T7" s="29">
        <v>23926317</v>
      </c>
      <c r="U7" s="29">
        <v>247916842</v>
      </c>
      <c r="V7" s="29">
        <v>49161916</v>
      </c>
      <c r="W7" s="29">
        <v>0</v>
      </c>
      <c r="X7" s="29">
        <v>700690</v>
      </c>
    </row>
    <row r="8" spans="1:24" ht="15" customHeight="1" x14ac:dyDescent="0.15">
      <c r="A8" s="44"/>
      <c r="B8" s="2" t="s">
        <v>4</v>
      </c>
      <c r="C8" s="29">
        <v>45714045</v>
      </c>
      <c r="D8" s="29">
        <v>420801750</v>
      </c>
      <c r="E8" s="29">
        <v>4989536</v>
      </c>
      <c r="F8" s="29">
        <v>64700244</v>
      </c>
      <c r="G8" s="29">
        <v>189373203</v>
      </c>
      <c r="H8" s="29">
        <v>134096947</v>
      </c>
      <c r="I8" s="29">
        <v>22824512</v>
      </c>
      <c r="J8" s="29">
        <v>5375460</v>
      </c>
      <c r="K8" s="29">
        <v>523727402</v>
      </c>
      <c r="L8" s="29">
        <v>166980057</v>
      </c>
      <c r="M8" s="29">
        <v>116873970</v>
      </c>
      <c r="N8" s="29">
        <v>24007075</v>
      </c>
      <c r="O8" s="29">
        <v>173901629</v>
      </c>
      <c r="P8" s="29">
        <v>143844159</v>
      </c>
      <c r="Q8" s="29">
        <v>0</v>
      </c>
      <c r="R8" s="29">
        <v>0</v>
      </c>
      <c r="S8" s="29">
        <v>7666700</v>
      </c>
      <c r="T8" s="29">
        <v>21871407</v>
      </c>
      <c r="U8" s="29">
        <v>302539938</v>
      </c>
      <c r="V8" s="29">
        <v>64022166</v>
      </c>
      <c r="W8" s="29">
        <v>510490</v>
      </c>
      <c r="X8" s="29">
        <v>0</v>
      </c>
    </row>
    <row r="9" spans="1:24" ht="15" customHeight="1" x14ac:dyDescent="0.15">
      <c r="A9" s="44"/>
      <c r="B9" s="2" t="s">
        <v>5</v>
      </c>
      <c r="C9" s="29">
        <v>14519202</v>
      </c>
      <c r="D9" s="29">
        <v>149022615</v>
      </c>
      <c r="E9" s="29">
        <v>11073729</v>
      </c>
      <c r="F9" s="29">
        <v>20862152</v>
      </c>
      <c r="G9" s="29">
        <v>81575640</v>
      </c>
      <c r="H9" s="29">
        <v>102892509</v>
      </c>
      <c r="I9" s="29">
        <v>14340656</v>
      </c>
      <c r="J9" s="29">
        <v>1651390</v>
      </c>
      <c r="K9" s="29">
        <v>211205244</v>
      </c>
      <c r="L9" s="29">
        <v>88976216</v>
      </c>
      <c r="M9" s="29">
        <v>83271651</v>
      </c>
      <c r="N9" s="29">
        <v>26756181</v>
      </c>
      <c r="O9" s="29">
        <v>66865735</v>
      </c>
      <c r="P9" s="29">
        <v>53354051</v>
      </c>
      <c r="Q9" s="29">
        <v>0</v>
      </c>
      <c r="R9" s="29">
        <v>0</v>
      </c>
      <c r="S9" s="29">
        <v>0</v>
      </c>
      <c r="T9" s="29">
        <v>9823496</v>
      </c>
      <c r="U9" s="29">
        <v>160935313</v>
      </c>
      <c r="V9" s="29">
        <v>27631839</v>
      </c>
      <c r="W9" s="29">
        <v>1093660</v>
      </c>
      <c r="X9" s="29">
        <v>0</v>
      </c>
    </row>
    <row r="10" spans="1:24" ht="15" customHeight="1" x14ac:dyDescent="0.15">
      <c r="A10" s="44"/>
      <c r="B10" s="2" t="s">
        <v>6</v>
      </c>
      <c r="C10" s="29">
        <v>22607886</v>
      </c>
      <c r="D10" s="29">
        <v>53743043</v>
      </c>
      <c r="E10" s="29">
        <v>5882688</v>
      </c>
      <c r="F10" s="29">
        <v>18914146</v>
      </c>
      <c r="G10" s="29">
        <v>116844596</v>
      </c>
      <c r="H10" s="29">
        <v>60192266</v>
      </c>
      <c r="I10" s="29">
        <v>43044536</v>
      </c>
      <c r="J10" s="29">
        <v>13725780</v>
      </c>
      <c r="K10" s="29">
        <v>130719289</v>
      </c>
      <c r="L10" s="29">
        <v>63631315</v>
      </c>
      <c r="M10" s="29">
        <v>55450591</v>
      </c>
      <c r="N10" s="29">
        <v>104060260</v>
      </c>
      <c r="O10" s="29">
        <v>86933913</v>
      </c>
      <c r="P10" s="29">
        <v>40327788</v>
      </c>
      <c r="Q10" s="29">
        <v>0</v>
      </c>
      <c r="R10" s="29">
        <v>0</v>
      </c>
      <c r="S10" s="29">
        <v>5503588</v>
      </c>
      <c r="T10" s="29">
        <v>48516688</v>
      </c>
      <c r="U10" s="29">
        <v>178986349</v>
      </c>
      <c r="V10" s="29">
        <v>21906815</v>
      </c>
      <c r="W10" s="29">
        <v>0</v>
      </c>
      <c r="X10" s="29">
        <v>0</v>
      </c>
    </row>
    <row r="11" spans="1:24" ht="15" customHeight="1" x14ac:dyDescent="0.15">
      <c r="A11" s="44"/>
      <c r="B11" s="2" t="s">
        <v>80</v>
      </c>
      <c r="C11" s="29">
        <v>40949343</v>
      </c>
      <c r="D11" s="29">
        <v>214407987</v>
      </c>
      <c r="E11" s="29">
        <v>11327686</v>
      </c>
      <c r="F11" s="29">
        <v>99787934</v>
      </c>
      <c r="G11" s="29">
        <v>186186202</v>
      </c>
      <c r="H11" s="29">
        <v>274921383</v>
      </c>
      <c r="I11" s="29">
        <v>29465114</v>
      </c>
      <c r="J11" s="29">
        <v>2098990</v>
      </c>
      <c r="K11" s="29">
        <v>411317123</v>
      </c>
      <c r="L11" s="29">
        <v>121012063</v>
      </c>
      <c r="M11" s="29">
        <v>155358091</v>
      </c>
      <c r="N11" s="29">
        <v>54469180</v>
      </c>
      <c r="O11" s="29">
        <v>145161318</v>
      </c>
      <c r="P11" s="29">
        <v>145797433</v>
      </c>
      <c r="Q11" s="29">
        <v>0</v>
      </c>
      <c r="R11" s="29">
        <v>0</v>
      </c>
      <c r="S11" s="29">
        <v>2777370</v>
      </c>
      <c r="T11" s="29">
        <v>64409882</v>
      </c>
      <c r="U11" s="29">
        <v>304280638</v>
      </c>
      <c r="V11" s="29">
        <v>55790394</v>
      </c>
      <c r="W11" s="29">
        <v>4033020</v>
      </c>
      <c r="X11" s="29">
        <v>7995700</v>
      </c>
    </row>
    <row r="12" spans="1:24" ht="15" customHeight="1" x14ac:dyDescent="0.15">
      <c r="A12" s="44"/>
      <c r="B12" s="10" t="s">
        <v>31</v>
      </c>
      <c r="C12" s="30">
        <v>1485916374</v>
      </c>
      <c r="D12" s="30">
        <v>12143666056</v>
      </c>
      <c r="E12" s="30">
        <v>646319644</v>
      </c>
      <c r="F12" s="30">
        <v>2058970713</v>
      </c>
      <c r="G12" s="30">
        <v>5609769407</v>
      </c>
      <c r="H12" s="30">
        <v>5489168920</v>
      </c>
      <c r="I12" s="30">
        <v>957705045</v>
      </c>
      <c r="J12" s="30">
        <v>155633686</v>
      </c>
      <c r="K12" s="30">
        <v>21000463221</v>
      </c>
      <c r="L12" s="30">
        <v>6207853095</v>
      </c>
      <c r="M12" s="30">
        <v>5070439096</v>
      </c>
      <c r="N12" s="30">
        <v>1173375093</v>
      </c>
      <c r="O12" s="30">
        <v>7004269901</v>
      </c>
      <c r="P12" s="30">
        <v>5135876002</v>
      </c>
      <c r="Q12" s="30">
        <v>0</v>
      </c>
      <c r="R12" s="30">
        <v>0</v>
      </c>
      <c r="S12" s="30">
        <v>58832379</v>
      </c>
      <c r="T12" s="30">
        <v>1380550996</v>
      </c>
      <c r="U12" s="30">
        <v>13297884765</v>
      </c>
      <c r="V12" s="30">
        <v>2361637542</v>
      </c>
      <c r="W12" s="30">
        <v>109627280</v>
      </c>
      <c r="X12" s="30">
        <v>349546017</v>
      </c>
    </row>
    <row r="13" spans="1:24" ht="15" customHeight="1" x14ac:dyDescent="0.15">
      <c r="A13" s="45" t="s">
        <v>65</v>
      </c>
      <c r="B13" s="2" t="s">
        <v>12</v>
      </c>
      <c r="C13" s="29">
        <v>62556409</v>
      </c>
      <c r="D13" s="29">
        <v>363489999</v>
      </c>
      <c r="E13" s="29">
        <v>31666731</v>
      </c>
      <c r="F13" s="29">
        <v>102939694</v>
      </c>
      <c r="G13" s="29">
        <v>322927082</v>
      </c>
      <c r="H13" s="29">
        <v>403703398</v>
      </c>
      <c r="I13" s="29">
        <v>21881733</v>
      </c>
      <c r="J13" s="29">
        <v>3898954</v>
      </c>
      <c r="K13" s="29">
        <v>627972895</v>
      </c>
      <c r="L13" s="29">
        <v>160773495</v>
      </c>
      <c r="M13" s="29">
        <v>159048756</v>
      </c>
      <c r="N13" s="29">
        <v>86154190</v>
      </c>
      <c r="O13" s="29">
        <v>227572161</v>
      </c>
      <c r="P13" s="29">
        <v>232280417</v>
      </c>
      <c r="Q13" s="29">
        <v>0</v>
      </c>
      <c r="R13" s="29">
        <v>2871688</v>
      </c>
      <c r="S13" s="29">
        <v>0</v>
      </c>
      <c r="T13" s="29">
        <v>57016110</v>
      </c>
      <c r="U13" s="29">
        <v>433874669</v>
      </c>
      <c r="V13" s="29">
        <v>83376632</v>
      </c>
      <c r="W13" s="29">
        <v>9032490</v>
      </c>
      <c r="X13" s="29">
        <v>15133788</v>
      </c>
    </row>
    <row r="14" spans="1:24" ht="15" customHeight="1" x14ac:dyDescent="0.15">
      <c r="A14" s="46"/>
      <c r="B14" s="2" t="s">
        <v>13</v>
      </c>
      <c r="C14" s="29">
        <v>89975131</v>
      </c>
      <c r="D14" s="29">
        <v>1121428234</v>
      </c>
      <c r="E14" s="29">
        <v>42604374</v>
      </c>
      <c r="F14" s="29">
        <v>194956783</v>
      </c>
      <c r="G14" s="29">
        <v>579346857</v>
      </c>
      <c r="H14" s="29">
        <v>833440020</v>
      </c>
      <c r="I14" s="29">
        <v>63418315</v>
      </c>
      <c r="J14" s="29">
        <v>12996210</v>
      </c>
      <c r="K14" s="29">
        <v>2112265191</v>
      </c>
      <c r="L14" s="29">
        <v>556583635</v>
      </c>
      <c r="M14" s="29">
        <v>509940128</v>
      </c>
      <c r="N14" s="29">
        <v>113650547</v>
      </c>
      <c r="O14" s="29">
        <v>809225997</v>
      </c>
      <c r="P14" s="29">
        <v>525594148</v>
      </c>
      <c r="Q14" s="29">
        <v>0</v>
      </c>
      <c r="R14" s="29">
        <v>0</v>
      </c>
      <c r="S14" s="29">
        <v>8546792</v>
      </c>
      <c r="T14" s="29">
        <v>123715212</v>
      </c>
      <c r="U14" s="29">
        <v>1527385272</v>
      </c>
      <c r="V14" s="29">
        <v>222111569</v>
      </c>
      <c r="W14" s="29">
        <v>8136862</v>
      </c>
      <c r="X14" s="29">
        <v>93398264</v>
      </c>
    </row>
    <row r="15" spans="1:24" ht="15" customHeight="1" x14ac:dyDescent="0.15">
      <c r="A15" s="47"/>
      <c r="B15" s="10" t="s">
        <v>31</v>
      </c>
      <c r="C15" s="30">
        <v>152531540</v>
      </c>
      <c r="D15" s="30">
        <v>1484918233</v>
      </c>
      <c r="E15" s="30">
        <v>74271105</v>
      </c>
      <c r="F15" s="30">
        <v>297896477</v>
      </c>
      <c r="G15" s="30">
        <v>902273939</v>
      </c>
      <c r="H15" s="30">
        <v>1237143418</v>
      </c>
      <c r="I15" s="30">
        <v>85300048</v>
      </c>
      <c r="J15" s="30">
        <v>16895164</v>
      </c>
      <c r="K15" s="30">
        <v>2740238086</v>
      </c>
      <c r="L15" s="30">
        <v>717357130</v>
      </c>
      <c r="M15" s="30">
        <v>668988884</v>
      </c>
      <c r="N15" s="30">
        <v>199804737</v>
      </c>
      <c r="O15" s="30">
        <v>1036798158</v>
      </c>
      <c r="P15" s="30">
        <v>757874565</v>
      </c>
      <c r="Q15" s="30">
        <v>0</v>
      </c>
      <c r="R15" s="30">
        <v>2871688</v>
      </c>
      <c r="S15" s="30">
        <v>8546792</v>
      </c>
      <c r="T15" s="30">
        <v>180731322</v>
      </c>
      <c r="U15" s="30">
        <v>1961259941</v>
      </c>
      <c r="V15" s="30">
        <v>305488201</v>
      </c>
      <c r="W15" s="30">
        <v>17169352</v>
      </c>
      <c r="X15" s="30">
        <v>108532052</v>
      </c>
    </row>
    <row r="16" spans="1:24" ht="15" customHeight="1" x14ac:dyDescent="0.15">
      <c r="A16" s="44" t="s">
        <v>26</v>
      </c>
      <c r="B16" s="2" t="s">
        <v>14</v>
      </c>
      <c r="C16" s="29">
        <v>411406866</v>
      </c>
      <c r="D16" s="29">
        <v>3087124439</v>
      </c>
      <c r="E16" s="29">
        <v>149075617</v>
      </c>
      <c r="F16" s="29">
        <v>702513184</v>
      </c>
      <c r="G16" s="29">
        <v>1995379063</v>
      </c>
      <c r="H16" s="29">
        <v>1671374331</v>
      </c>
      <c r="I16" s="29">
        <v>257562434</v>
      </c>
      <c r="J16" s="29">
        <v>66372894</v>
      </c>
      <c r="K16" s="29">
        <v>4753548419</v>
      </c>
      <c r="L16" s="29">
        <v>1398034564</v>
      </c>
      <c r="M16" s="29">
        <v>1503358259</v>
      </c>
      <c r="N16" s="29">
        <v>311680932</v>
      </c>
      <c r="O16" s="29">
        <v>1763794872</v>
      </c>
      <c r="P16" s="29">
        <v>1281281892</v>
      </c>
      <c r="Q16" s="29">
        <v>0</v>
      </c>
      <c r="R16" s="29">
        <v>0</v>
      </c>
      <c r="S16" s="29">
        <v>17814384</v>
      </c>
      <c r="T16" s="29">
        <v>358780490</v>
      </c>
      <c r="U16" s="29">
        <v>3753350604</v>
      </c>
      <c r="V16" s="29">
        <v>375223945</v>
      </c>
      <c r="W16" s="29">
        <v>52854623</v>
      </c>
      <c r="X16" s="29">
        <v>49223203</v>
      </c>
    </row>
    <row r="17" spans="1:24" ht="15" customHeight="1" x14ac:dyDescent="0.15">
      <c r="A17" s="44"/>
      <c r="B17" s="2" t="s">
        <v>15</v>
      </c>
      <c r="C17" s="29">
        <v>42552148</v>
      </c>
      <c r="D17" s="29">
        <v>506128911</v>
      </c>
      <c r="E17" s="29">
        <v>22382094</v>
      </c>
      <c r="F17" s="29">
        <v>156382823</v>
      </c>
      <c r="G17" s="29">
        <v>232907605</v>
      </c>
      <c r="H17" s="29">
        <v>134954174</v>
      </c>
      <c r="I17" s="29">
        <v>30628480</v>
      </c>
      <c r="J17" s="29">
        <v>7591224</v>
      </c>
      <c r="K17" s="29">
        <v>908295977</v>
      </c>
      <c r="L17" s="29">
        <v>228164055</v>
      </c>
      <c r="M17" s="29">
        <v>201563443</v>
      </c>
      <c r="N17" s="29">
        <v>64029077</v>
      </c>
      <c r="O17" s="29">
        <v>281620208</v>
      </c>
      <c r="P17" s="29">
        <v>200415397</v>
      </c>
      <c r="Q17" s="29">
        <v>0</v>
      </c>
      <c r="R17" s="29">
        <v>0</v>
      </c>
      <c r="S17" s="29">
        <v>1183898</v>
      </c>
      <c r="T17" s="29">
        <v>96379320</v>
      </c>
      <c r="U17" s="29">
        <v>646078870</v>
      </c>
      <c r="V17" s="29">
        <v>71275233</v>
      </c>
      <c r="W17" s="29">
        <v>5894210</v>
      </c>
      <c r="X17" s="29">
        <v>15536284</v>
      </c>
    </row>
    <row r="18" spans="1:24" ht="15" customHeight="1" x14ac:dyDescent="0.15">
      <c r="A18" s="44"/>
      <c r="B18" s="10" t="s">
        <v>31</v>
      </c>
      <c r="C18" s="30">
        <v>453959014</v>
      </c>
      <c r="D18" s="30">
        <v>3593253350</v>
      </c>
      <c r="E18" s="30">
        <v>171457711</v>
      </c>
      <c r="F18" s="30">
        <v>858896007</v>
      </c>
      <c r="G18" s="30">
        <v>2228286668</v>
      </c>
      <c r="H18" s="30">
        <v>1806328505</v>
      </c>
      <c r="I18" s="30">
        <v>288190914</v>
      </c>
      <c r="J18" s="30">
        <v>73964118</v>
      </c>
      <c r="K18" s="30">
        <v>5661844396</v>
      </c>
      <c r="L18" s="30">
        <v>1626198619</v>
      </c>
      <c r="M18" s="30">
        <v>1704921702</v>
      </c>
      <c r="N18" s="30">
        <v>375710009</v>
      </c>
      <c r="O18" s="30">
        <v>2045415080</v>
      </c>
      <c r="P18" s="30">
        <v>1481697289</v>
      </c>
      <c r="Q18" s="30">
        <v>0</v>
      </c>
      <c r="R18" s="30">
        <v>0</v>
      </c>
      <c r="S18" s="30">
        <v>18998282</v>
      </c>
      <c r="T18" s="30">
        <v>455159810</v>
      </c>
      <c r="U18" s="30">
        <v>4399429474</v>
      </c>
      <c r="V18" s="30">
        <v>446499178</v>
      </c>
      <c r="W18" s="30">
        <v>58748833</v>
      </c>
      <c r="X18" s="30">
        <v>64759487</v>
      </c>
    </row>
    <row r="19" spans="1:24" ht="15" customHeight="1" x14ac:dyDescent="0.15">
      <c r="A19" s="48" t="s">
        <v>27</v>
      </c>
      <c r="B19" s="2" t="s">
        <v>16</v>
      </c>
      <c r="C19" s="29">
        <v>49385127</v>
      </c>
      <c r="D19" s="29">
        <v>458653731</v>
      </c>
      <c r="E19" s="29">
        <v>28848400</v>
      </c>
      <c r="F19" s="29">
        <v>91992662</v>
      </c>
      <c r="G19" s="29">
        <v>290321286</v>
      </c>
      <c r="H19" s="29">
        <v>468955800</v>
      </c>
      <c r="I19" s="29">
        <v>50782675</v>
      </c>
      <c r="J19" s="29">
        <v>13857546</v>
      </c>
      <c r="K19" s="29">
        <v>607734636</v>
      </c>
      <c r="L19" s="29">
        <v>273050632</v>
      </c>
      <c r="M19" s="29">
        <v>157139493</v>
      </c>
      <c r="N19" s="29">
        <v>57076839</v>
      </c>
      <c r="O19" s="29">
        <v>230091435</v>
      </c>
      <c r="P19" s="29">
        <v>182445236</v>
      </c>
      <c r="Q19" s="29">
        <v>0</v>
      </c>
      <c r="R19" s="29">
        <v>0</v>
      </c>
      <c r="S19" s="29">
        <v>388340</v>
      </c>
      <c r="T19" s="29">
        <v>55172562</v>
      </c>
      <c r="U19" s="29">
        <v>407669036</v>
      </c>
      <c r="V19" s="29">
        <v>67320087</v>
      </c>
      <c r="W19" s="29">
        <v>1471312</v>
      </c>
      <c r="X19" s="29">
        <v>2378722</v>
      </c>
    </row>
    <row r="20" spans="1:24" ht="15" customHeight="1" x14ac:dyDescent="0.15">
      <c r="A20" s="48"/>
      <c r="B20" s="2" t="s">
        <v>17</v>
      </c>
      <c r="C20" s="29">
        <v>185665472</v>
      </c>
      <c r="D20" s="29">
        <v>1438642599</v>
      </c>
      <c r="E20" s="29">
        <v>96081263</v>
      </c>
      <c r="F20" s="29">
        <v>323335299</v>
      </c>
      <c r="G20" s="29">
        <v>828093547</v>
      </c>
      <c r="H20" s="29">
        <v>991033937</v>
      </c>
      <c r="I20" s="29">
        <v>119913690</v>
      </c>
      <c r="J20" s="29">
        <v>32380328</v>
      </c>
      <c r="K20" s="29">
        <v>2711271789</v>
      </c>
      <c r="L20" s="29">
        <v>915581045</v>
      </c>
      <c r="M20" s="29">
        <v>627128247</v>
      </c>
      <c r="N20" s="29">
        <v>176796411</v>
      </c>
      <c r="O20" s="29">
        <v>897905017</v>
      </c>
      <c r="P20" s="29">
        <v>684260279</v>
      </c>
      <c r="Q20" s="29">
        <v>0</v>
      </c>
      <c r="R20" s="29">
        <v>0</v>
      </c>
      <c r="S20" s="29">
        <v>10239880</v>
      </c>
      <c r="T20" s="29">
        <v>248777175</v>
      </c>
      <c r="U20" s="29">
        <v>2280639626</v>
      </c>
      <c r="V20" s="29">
        <v>146629156</v>
      </c>
      <c r="W20" s="29">
        <v>8744193</v>
      </c>
      <c r="X20" s="29">
        <v>18110182</v>
      </c>
    </row>
    <row r="21" spans="1:24" ht="15" customHeight="1" x14ac:dyDescent="0.15">
      <c r="A21" s="48"/>
      <c r="B21" s="2" t="s">
        <v>18</v>
      </c>
      <c r="C21" s="29">
        <v>6709998</v>
      </c>
      <c r="D21" s="29">
        <v>181007740</v>
      </c>
      <c r="E21" s="29">
        <v>6396704</v>
      </c>
      <c r="F21" s="29">
        <v>17244894</v>
      </c>
      <c r="G21" s="29">
        <v>112701154</v>
      </c>
      <c r="H21" s="29">
        <v>149739896</v>
      </c>
      <c r="I21" s="29">
        <v>18926282</v>
      </c>
      <c r="J21" s="29">
        <v>2457620</v>
      </c>
      <c r="K21" s="29">
        <v>248197933</v>
      </c>
      <c r="L21" s="29">
        <v>59711271</v>
      </c>
      <c r="M21" s="29">
        <v>36807416</v>
      </c>
      <c r="N21" s="29">
        <v>16053286</v>
      </c>
      <c r="O21" s="29">
        <v>71150072</v>
      </c>
      <c r="P21" s="29">
        <v>45217048</v>
      </c>
      <c r="Q21" s="29">
        <v>0</v>
      </c>
      <c r="R21" s="29">
        <v>0</v>
      </c>
      <c r="S21" s="29">
        <v>0</v>
      </c>
      <c r="T21" s="29">
        <v>19622495</v>
      </c>
      <c r="U21" s="29">
        <v>166532469</v>
      </c>
      <c r="V21" s="29">
        <v>8762088</v>
      </c>
      <c r="W21" s="29">
        <v>2064726</v>
      </c>
      <c r="X21" s="29">
        <v>921503</v>
      </c>
    </row>
    <row r="22" spans="1:24" ht="15" customHeight="1" x14ac:dyDescent="0.15">
      <c r="A22" s="48"/>
      <c r="B22" s="10" t="s">
        <v>31</v>
      </c>
      <c r="C22" s="30">
        <v>241760597</v>
      </c>
      <c r="D22" s="30">
        <v>2078304070</v>
      </c>
      <c r="E22" s="30">
        <v>131326367</v>
      </c>
      <c r="F22" s="30">
        <v>432572855</v>
      </c>
      <c r="G22" s="30">
        <v>1231115987</v>
      </c>
      <c r="H22" s="30">
        <v>1609729633</v>
      </c>
      <c r="I22" s="30">
        <v>189622647</v>
      </c>
      <c r="J22" s="30">
        <v>48695494</v>
      </c>
      <c r="K22" s="30">
        <v>3567204358</v>
      </c>
      <c r="L22" s="30">
        <v>1248342948</v>
      </c>
      <c r="M22" s="30">
        <v>821075156</v>
      </c>
      <c r="N22" s="30">
        <v>249926536</v>
      </c>
      <c r="O22" s="30">
        <v>1199146524</v>
      </c>
      <c r="P22" s="30">
        <v>911922563</v>
      </c>
      <c r="Q22" s="30">
        <v>0</v>
      </c>
      <c r="R22" s="30">
        <v>0</v>
      </c>
      <c r="S22" s="30">
        <v>10628220</v>
      </c>
      <c r="T22" s="30">
        <v>323572232</v>
      </c>
      <c r="U22" s="30">
        <v>2854841131</v>
      </c>
      <c r="V22" s="30">
        <v>222711331</v>
      </c>
      <c r="W22" s="30">
        <v>12280231</v>
      </c>
      <c r="X22" s="30">
        <v>21410407</v>
      </c>
    </row>
    <row r="23" spans="1:24" ht="15" customHeight="1" x14ac:dyDescent="0.15">
      <c r="A23" s="44" t="s">
        <v>28</v>
      </c>
      <c r="B23" s="2" t="s">
        <v>19</v>
      </c>
      <c r="C23" s="29">
        <v>129244886</v>
      </c>
      <c r="D23" s="29">
        <v>996431116</v>
      </c>
      <c r="E23" s="29">
        <v>84941670</v>
      </c>
      <c r="F23" s="29">
        <v>378889347</v>
      </c>
      <c r="G23" s="29">
        <v>715163509</v>
      </c>
      <c r="H23" s="29">
        <v>1006027443</v>
      </c>
      <c r="I23" s="29">
        <v>145037635</v>
      </c>
      <c r="J23" s="29">
        <v>29628871</v>
      </c>
      <c r="K23" s="29">
        <v>1906021504</v>
      </c>
      <c r="L23" s="29">
        <v>714621602</v>
      </c>
      <c r="M23" s="29">
        <v>519166803</v>
      </c>
      <c r="N23" s="29">
        <v>103179193</v>
      </c>
      <c r="O23" s="29">
        <v>789819993</v>
      </c>
      <c r="P23" s="29">
        <v>502043375</v>
      </c>
      <c r="Q23" s="29">
        <v>0</v>
      </c>
      <c r="R23" s="29">
        <v>0</v>
      </c>
      <c r="S23" s="29">
        <v>3147887</v>
      </c>
      <c r="T23" s="29">
        <v>200855431</v>
      </c>
      <c r="U23" s="29">
        <v>1570952409</v>
      </c>
      <c r="V23" s="29">
        <v>275264088</v>
      </c>
      <c r="W23" s="29">
        <v>21080631</v>
      </c>
      <c r="X23" s="29">
        <v>3405522</v>
      </c>
    </row>
    <row r="24" spans="1:24" ht="15" customHeight="1" x14ac:dyDescent="0.15">
      <c r="A24" s="44"/>
      <c r="B24" s="2" t="s">
        <v>20</v>
      </c>
      <c r="C24" s="29">
        <v>187476969</v>
      </c>
      <c r="D24" s="29">
        <v>1542950029</v>
      </c>
      <c r="E24" s="29">
        <v>169764745</v>
      </c>
      <c r="F24" s="29">
        <v>330766628</v>
      </c>
      <c r="G24" s="29">
        <v>806547202</v>
      </c>
      <c r="H24" s="29">
        <v>682099662</v>
      </c>
      <c r="I24" s="29">
        <v>171821344</v>
      </c>
      <c r="J24" s="29">
        <v>13703268</v>
      </c>
      <c r="K24" s="29">
        <v>2991196886</v>
      </c>
      <c r="L24" s="29">
        <v>1125551581</v>
      </c>
      <c r="M24" s="29">
        <v>803841416</v>
      </c>
      <c r="N24" s="29">
        <v>267111879</v>
      </c>
      <c r="O24" s="29">
        <v>1051979538</v>
      </c>
      <c r="P24" s="29">
        <v>622301718</v>
      </c>
      <c r="Q24" s="29">
        <v>0</v>
      </c>
      <c r="R24" s="29">
        <v>2758570</v>
      </c>
      <c r="S24" s="29">
        <v>3346316</v>
      </c>
      <c r="T24" s="29">
        <v>214165166</v>
      </c>
      <c r="U24" s="29">
        <v>2449794066</v>
      </c>
      <c r="V24" s="29">
        <v>443458792</v>
      </c>
      <c r="W24" s="29">
        <v>11967586</v>
      </c>
      <c r="X24" s="29">
        <v>12285624</v>
      </c>
    </row>
    <row r="25" spans="1:24" ht="15" customHeight="1" x14ac:dyDescent="0.15">
      <c r="A25" s="44"/>
      <c r="B25" s="2" t="s">
        <v>21</v>
      </c>
      <c r="C25" s="29">
        <v>25614702</v>
      </c>
      <c r="D25" s="29">
        <v>159105731</v>
      </c>
      <c r="E25" s="29">
        <v>16427644</v>
      </c>
      <c r="F25" s="29">
        <v>184506921</v>
      </c>
      <c r="G25" s="29">
        <v>97794573</v>
      </c>
      <c r="H25" s="29">
        <v>124395455</v>
      </c>
      <c r="I25" s="29">
        <v>24635002</v>
      </c>
      <c r="J25" s="29">
        <v>2143974</v>
      </c>
      <c r="K25" s="29">
        <v>379533639</v>
      </c>
      <c r="L25" s="29">
        <v>215157696</v>
      </c>
      <c r="M25" s="29">
        <v>90395597</v>
      </c>
      <c r="N25" s="29">
        <v>22996048</v>
      </c>
      <c r="O25" s="29">
        <v>139913993</v>
      </c>
      <c r="P25" s="29">
        <v>53006784</v>
      </c>
      <c r="Q25" s="29">
        <v>0</v>
      </c>
      <c r="R25" s="29">
        <v>0</v>
      </c>
      <c r="S25" s="29">
        <v>336808</v>
      </c>
      <c r="T25" s="29">
        <v>111322091</v>
      </c>
      <c r="U25" s="29">
        <v>270376549</v>
      </c>
      <c r="V25" s="29">
        <v>55131646</v>
      </c>
      <c r="W25" s="29">
        <v>3383694</v>
      </c>
      <c r="X25" s="29">
        <v>1671744</v>
      </c>
    </row>
    <row r="26" spans="1:24" ht="15" customHeight="1" x14ac:dyDescent="0.15">
      <c r="A26" s="44"/>
      <c r="B26" s="10" t="s">
        <v>31</v>
      </c>
      <c r="C26" s="30">
        <v>342336557</v>
      </c>
      <c r="D26" s="30">
        <v>2698486876</v>
      </c>
      <c r="E26" s="30">
        <v>271134059</v>
      </c>
      <c r="F26" s="30">
        <v>894162896</v>
      </c>
      <c r="G26" s="30">
        <v>1619505284</v>
      </c>
      <c r="H26" s="30">
        <v>1812522560</v>
      </c>
      <c r="I26" s="30">
        <v>341493981</v>
      </c>
      <c r="J26" s="30">
        <v>45476113</v>
      </c>
      <c r="K26" s="30">
        <v>5276752029</v>
      </c>
      <c r="L26" s="30">
        <v>2055330879</v>
      </c>
      <c r="M26" s="30">
        <v>1413403816</v>
      </c>
      <c r="N26" s="30">
        <v>393287120</v>
      </c>
      <c r="O26" s="30">
        <v>1981713524</v>
      </c>
      <c r="P26" s="30">
        <v>1177351877</v>
      </c>
      <c r="Q26" s="30">
        <v>0</v>
      </c>
      <c r="R26" s="30">
        <v>2758570</v>
      </c>
      <c r="S26" s="30">
        <v>6831011</v>
      </c>
      <c r="T26" s="30">
        <v>526342688</v>
      </c>
      <c r="U26" s="30">
        <v>4291123024</v>
      </c>
      <c r="V26" s="30">
        <v>773854526</v>
      </c>
      <c r="W26" s="30">
        <v>36431911</v>
      </c>
      <c r="X26" s="30">
        <v>17362890</v>
      </c>
    </row>
    <row r="27" spans="1:24" ht="15" customHeight="1" x14ac:dyDescent="0.15">
      <c r="A27" s="48" t="s">
        <v>29</v>
      </c>
      <c r="B27" s="2" t="s">
        <v>22</v>
      </c>
      <c r="C27" s="29">
        <v>542277535</v>
      </c>
      <c r="D27" s="29">
        <v>4091345019</v>
      </c>
      <c r="E27" s="29">
        <v>192188233</v>
      </c>
      <c r="F27" s="29">
        <v>1019571578</v>
      </c>
      <c r="G27" s="29">
        <v>1572903797</v>
      </c>
      <c r="H27" s="29">
        <v>1601281287</v>
      </c>
      <c r="I27" s="29">
        <v>326738019</v>
      </c>
      <c r="J27" s="29">
        <v>60608696</v>
      </c>
      <c r="K27" s="29">
        <v>7163052917</v>
      </c>
      <c r="L27" s="29">
        <v>3005071237</v>
      </c>
      <c r="M27" s="29">
        <v>1893388172</v>
      </c>
      <c r="N27" s="29">
        <v>403759931</v>
      </c>
      <c r="O27" s="29">
        <v>2261414744</v>
      </c>
      <c r="P27" s="29">
        <v>1630537178</v>
      </c>
      <c r="Q27" s="29">
        <v>0</v>
      </c>
      <c r="R27" s="29">
        <v>0</v>
      </c>
      <c r="S27" s="29">
        <v>24831462</v>
      </c>
      <c r="T27" s="29">
        <v>757188422</v>
      </c>
      <c r="U27" s="29">
        <v>4829870638</v>
      </c>
      <c r="V27" s="29">
        <v>859434017</v>
      </c>
      <c r="W27" s="29">
        <v>39507172</v>
      </c>
      <c r="X27" s="29">
        <v>168183476</v>
      </c>
    </row>
    <row r="28" spans="1:24" ht="15" customHeight="1" x14ac:dyDescent="0.15">
      <c r="A28" s="48"/>
      <c r="B28" s="2" t="s">
        <v>66</v>
      </c>
      <c r="C28" s="29">
        <v>51048962</v>
      </c>
      <c r="D28" s="29">
        <v>452188348</v>
      </c>
      <c r="E28" s="29">
        <v>19992819</v>
      </c>
      <c r="F28" s="29">
        <v>138576762</v>
      </c>
      <c r="G28" s="29">
        <v>171726852</v>
      </c>
      <c r="H28" s="29">
        <v>161724039</v>
      </c>
      <c r="I28" s="29">
        <v>22629754</v>
      </c>
      <c r="J28" s="29">
        <v>8213864</v>
      </c>
      <c r="K28" s="29">
        <v>750381090</v>
      </c>
      <c r="L28" s="29">
        <v>338348401</v>
      </c>
      <c r="M28" s="29">
        <v>241343230</v>
      </c>
      <c r="N28" s="29">
        <v>88189539</v>
      </c>
      <c r="O28" s="29">
        <v>209676328</v>
      </c>
      <c r="P28" s="29">
        <v>219960601</v>
      </c>
      <c r="Q28" s="29">
        <v>0</v>
      </c>
      <c r="R28" s="29">
        <v>0</v>
      </c>
      <c r="S28" s="29">
        <v>643930</v>
      </c>
      <c r="T28" s="29">
        <v>83383213</v>
      </c>
      <c r="U28" s="29">
        <v>637043647</v>
      </c>
      <c r="V28" s="29">
        <v>161004731</v>
      </c>
      <c r="W28" s="29">
        <v>2708374</v>
      </c>
      <c r="X28" s="29">
        <v>6341580</v>
      </c>
    </row>
    <row r="29" spans="1:24" ht="15" customHeight="1" x14ac:dyDescent="0.15">
      <c r="A29" s="48"/>
      <c r="B29" s="2" t="s">
        <v>23</v>
      </c>
      <c r="C29" s="29">
        <v>17216428</v>
      </c>
      <c r="D29" s="29">
        <v>87669495</v>
      </c>
      <c r="E29" s="29">
        <v>5650158</v>
      </c>
      <c r="F29" s="29">
        <v>41946834</v>
      </c>
      <c r="G29" s="29">
        <v>54314662</v>
      </c>
      <c r="H29" s="29">
        <v>26037072</v>
      </c>
      <c r="I29" s="29">
        <v>13531966</v>
      </c>
      <c r="J29" s="29">
        <v>561398</v>
      </c>
      <c r="K29" s="29">
        <v>271294870</v>
      </c>
      <c r="L29" s="29">
        <v>120971490</v>
      </c>
      <c r="M29" s="29">
        <v>56139089</v>
      </c>
      <c r="N29" s="29">
        <v>32469052</v>
      </c>
      <c r="O29" s="29">
        <v>76684490</v>
      </c>
      <c r="P29" s="29">
        <v>79695119</v>
      </c>
      <c r="Q29" s="29">
        <v>0</v>
      </c>
      <c r="R29" s="29">
        <v>0</v>
      </c>
      <c r="S29" s="29">
        <v>0</v>
      </c>
      <c r="T29" s="29">
        <v>34174921</v>
      </c>
      <c r="U29" s="29">
        <v>210946997</v>
      </c>
      <c r="V29" s="29">
        <v>26284210</v>
      </c>
      <c r="W29" s="29">
        <v>0</v>
      </c>
      <c r="X29" s="29">
        <v>1178070</v>
      </c>
    </row>
    <row r="30" spans="1:24" ht="15" customHeight="1" x14ac:dyDescent="0.15">
      <c r="A30" s="48"/>
      <c r="B30" s="10" t="s">
        <v>31</v>
      </c>
      <c r="C30" s="30">
        <v>610542925</v>
      </c>
      <c r="D30" s="30">
        <v>4631202862</v>
      </c>
      <c r="E30" s="30">
        <v>217831210</v>
      </c>
      <c r="F30" s="30">
        <v>1200095174</v>
      </c>
      <c r="G30" s="30">
        <v>1798945311</v>
      </c>
      <c r="H30" s="30">
        <v>1789042398</v>
      </c>
      <c r="I30" s="30">
        <v>362899739</v>
      </c>
      <c r="J30" s="30">
        <v>69383958</v>
      </c>
      <c r="K30" s="30">
        <v>8184728877</v>
      </c>
      <c r="L30" s="30">
        <v>3464391128</v>
      </c>
      <c r="M30" s="30">
        <v>2190870491</v>
      </c>
      <c r="N30" s="30">
        <v>524418522</v>
      </c>
      <c r="O30" s="30">
        <v>2547775562</v>
      </c>
      <c r="P30" s="30">
        <v>1930192898</v>
      </c>
      <c r="Q30" s="30">
        <v>0</v>
      </c>
      <c r="R30" s="30">
        <v>0</v>
      </c>
      <c r="S30" s="30">
        <v>25475392</v>
      </c>
      <c r="T30" s="30">
        <v>874746556</v>
      </c>
      <c r="U30" s="30">
        <v>5677861282</v>
      </c>
      <c r="V30" s="30">
        <v>1046722958</v>
      </c>
      <c r="W30" s="30">
        <v>42215546</v>
      </c>
      <c r="X30" s="30">
        <v>175703126</v>
      </c>
    </row>
    <row r="31" spans="1:24" ht="15" customHeight="1" x14ac:dyDescent="0.15">
      <c r="A31" s="44" t="s">
        <v>30</v>
      </c>
      <c r="B31" s="2" t="s">
        <v>24</v>
      </c>
      <c r="C31" s="29">
        <v>86204879</v>
      </c>
      <c r="D31" s="29">
        <v>538089995</v>
      </c>
      <c r="E31" s="29">
        <v>34858936</v>
      </c>
      <c r="F31" s="29">
        <v>161683574</v>
      </c>
      <c r="G31" s="29">
        <v>484776918</v>
      </c>
      <c r="H31" s="29">
        <v>444980783</v>
      </c>
      <c r="I31" s="29">
        <v>56651382</v>
      </c>
      <c r="J31" s="29">
        <v>6696990</v>
      </c>
      <c r="K31" s="29">
        <v>1403030163</v>
      </c>
      <c r="L31" s="29">
        <v>363569405</v>
      </c>
      <c r="M31" s="29">
        <v>314594354</v>
      </c>
      <c r="N31" s="29">
        <v>241682806</v>
      </c>
      <c r="O31" s="29">
        <v>390813172</v>
      </c>
      <c r="P31" s="29">
        <v>243388118</v>
      </c>
      <c r="Q31" s="29">
        <v>0</v>
      </c>
      <c r="R31" s="29">
        <v>0</v>
      </c>
      <c r="S31" s="29">
        <v>21383702</v>
      </c>
      <c r="T31" s="29">
        <v>152871722</v>
      </c>
      <c r="U31" s="29">
        <v>752742481</v>
      </c>
      <c r="V31" s="29">
        <v>81725846</v>
      </c>
      <c r="W31" s="29">
        <v>8775648</v>
      </c>
      <c r="X31" s="29">
        <v>16918936</v>
      </c>
    </row>
    <row r="32" spans="1:24" ht="15" customHeight="1" x14ac:dyDescent="0.15">
      <c r="A32" s="44"/>
      <c r="B32" s="2" t="s">
        <v>25</v>
      </c>
      <c r="C32" s="29">
        <v>120353979</v>
      </c>
      <c r="D32" s="29">
        <v>452213510</v>
      </c>
      <c r="E32" s="29">
        <v>39219626</v>
      </c>
      <c r="F32" s="29">
        <v>209293330</v>
      </c>
      <c r="G32" s="29">
        <v>266927753</v>
      </c>
      <c r="H32" s="29">
        <v>250229020</v>
      </c>
      <c r="I32" s="29">
        <v>77493938</v>
      </c>
      <c r="J32" s="29">
        <v>6578208</v>
      </c>
      <c r="K32" s="29">
        <v>1190536455</v>
      </c>
      <c r="L32" s="29">
        <v>287981916</v>
      </c>
      <c r="M32" s="29">
        <v>359604009</v>
      </c>
      <c r="N32" s="29">
        <v>279920521</v>
      </c>
      <c r="O32" s="29">
        <v>397471801</v>
      </c>
      <c r="P32" s="29">
        <v>246165263</v>
      </c>
      <c r="Q32" s="29">
        <v>0</v>
      </c>
      <c r="R32" s="29">
        <v>0</v>
      </c>
      <c r="S32" s="29">
        <v>5705286</v>
      </c>
      <c r="T32" s="29">
        <v>206242343</v>
      </c>
      <c r="U32" s="29">
        <v>516827211</v>
      </c>
      <c r="V32" s="29">
        <v>60621499</v>
      </c>
      <c r="W32" s="29">
        <v>9919292</v>
      </c>
      <c r="X32" s="29">
        <v>10869594</v>
      </c>
    </row>
    <row r="33" spans="1:24" ht="15" customHeight="1" x14ac:dyDescent="0.15">
      <c r="A33" s="49"/>
      <c r="B33" s="10" t="s">
        <v>31</v>
      </c>
      <c r="C33" s="30">
        <v>206558858</v>
      </c>
      <c r="D33" s="30">
        <v>990303505</v>
      </c>
      <c r="E33" s="30">
        <v>74078562</v>
      </c>
      <c r="F33" s="30">
        <v>370976904</v>
      </c>
      <c r="G33" s="30">
        <v>751704671</v>
      </c>
      <c r="H33" s="30">
        <v>695209803</v>
      </c>
      <c r="I33" s="30">
        <v>134145320</v>
      </c>
      <c r="J33" s="30">
        <v>13275198</v>
      </c>
      <c r="K33" s="30">
        <v>2593566618</v>
      </c>
      <c r="L33" s="30">
        <v>651551321</v>
      </c>
      <c r="M33" s="30">
        <v>674198363</v>
      </c>
      <c r="N33" s="30">
        <v>521603327</v>
      </c>
      <c r="O33" s="30">
        <v>788284973</v>
      </c>
      <c r="P33" s="30">
        <v>489553381</v>
      </c>
      <c r="Q33" s="30">
        <v>0</v>
      </c>
      <c r="R33" s="30">
        <v>0</v>
      </c>
      <c r="S33" s="30">
        <v>27088988</v>
      </c>
      <c r="T33" s="30">
        <v>359114065</v>
      </c>
      <c r="U33" s="30">
        <v>1269569692</v>
      </c>
      <c r="V33" s="30">
        <v>142347345</v>
      </c>
      <c r="W33" s="30">
        <v>18694940</v>
      </c>
      <c r="X33" s="30">
        <v>27788530</v>
      </c>
    </row>
    <row r="34" spans="1:24" ht="15" customHeight="1" x14ac:dyDescent="0.15">
      <c r="A34" s="40" t="s">
        <v>64</v>
      </c>
      <c r="B34" s="41"/>
      <c r="C34" s="31">
        <v>3493605865</v>
      </c>
      <c r="D34" s="31">
        <v>27620134952</v>
      </c>
      <c r="E34" s="31">
        <v>1586418658</v>
      </c>
      <c r="F34" s="31">
        <v>6113571026</v>
      </c>
      <c r="G34" s="31">
        <v>14141601267</v>
      </c>
      <c r="H34" s="31">
        <v>14439145237</v>
      </c>
      <c r="I34" s="31">
        <v>2359357694</v>
      </c>
      <c r="J34" s="31">
        <v>423323731</v>
      </c>
      <c r="K34" s="31">
        <v>49024797585</v>
      </c>
      <c r="L34" s="31">
        <v>15971025120</v>
      </c>
      <c r="M34" s="31">
        <v>12543897508</v>
      </c>
      <c r="N34" s="31">
        <v>3438125344</v>
      </c>
      <c r="O34" s="31">
        <v>16603403722</v>
      </c>
      <c r="P34" s="31">
        <v>11884468575</v>
      </c>
      <c r="Q34" s="31">
        <v>0</v>
      </c>
      <c r="R34" s="31">
        <v>5630258</v>
      </c>
      <c r="S34" s="31">
        <v>156401064</v>
      </c>
      <c r="T34" s="31">
        <v>4100217669</v>
      </c>
      <c r="U34" s="31">
        <v>33751969309</v>
      </c>
      <c r="V34" s="31">
        <v>5299261081</v>
      </c>
      <c r="W34" s="31">
        <v>295168093</v>
      </c>
      <c r="X34" s="31">
        <v>765102509</v>
      </c>
    </row>
  </sheetData>
  <mergeCells count="10">
    <mergeCell ref="A23:A26"/>
    <mergeCell ref="A27:A30"/>
    <mergeCell ref="A31:A33"/>
    <mergeCell ref="A34:B34"/>
    <mergeCell ref="A2:B3"/>
    <mergeCell ref="C2:X2"/>
    <mergeCell ref="A4:A12"/>
    <mergeCell ref="A13:A15"/>
    <mergeCell ref="A16:A18"/>
    <mergeCell ref="A19:A22"/>
  </mergeCells>
  <phoneticPr fontId="2"/>
  <pageMargins left="0.31496062992125984" right="0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34"/>
  <sheetViews>
    <sheetView zoomScale="85" zoomScaleNormal="85" workbookViewId="0">
      <pane xSplit="2" ySplit="3" topLeftCell="C4" activePane="bottomRight" state="frozen"/>
      <selection activeCell="F15" sqref="F15"/>
      <selection pane="topRight" activeCell="F15" sqref="F15"/>
      <selection pane="bottomLeft" activeCell="F15" sqref="F15"/>
      <selection pane="bottomRight" activeCell="E16" sqref="E16"/>
    </sheetView>
  </sheetViews>
  <sheetFormatPr defaultColWidth="9" defaultRowHeight="9.5" x14ac:dyDescent="0.2"/>
  <cols>
    <col min="1" max="1" width="4.453125" style="1" customWidth="1"/>
    <col min="2" max="2" width="16.7265625" style="1" customWidth="1"/>
    <col min="3" max="3" width="10.08984375" style="1" bestFit="1" customWidth="1"/>
    <col min="4" max="4" width="11" style="1" bestFit="1" customWidth="1"/>
    <col min="5" max="5" width="10.1796875" style="1" bestFit="1" customWidth="1"/>
    <col min="6" max="6" width="11" style="1" bestFit="1" customWidth="1"/>
    <col min="7" max="10" width="10.08984375" style="1" bestFit="1" customWidth="1"/>
    <col min="11" max="13" width="11" style="1" bestFit="1" customWidth="1"/>
    <col min="14" max="14" width="10.08984375" style="1" bestFit="1" customWidth="1"/>
    <col min="15" max="16" width="11" style="1" bestFit="1" customWidth="1"/>
    <col min="17" max="18" width="8.36328125" style="1" bestFit="1" customWidth="1"/>
    <col min="19" max="19" width="9.08984375" style="1" bestFit="1" customWidth="1"/>
    <col min="20" max="21" width="10.08984375" style="1" bestFit="1" customWidth="1"/>
    <col min="22" max="22" width="5.7265625" style="1" bestFit="1" customWidth="1"/>
    <col min="23" max="23" width="9.08984375" style="1" bestFit="1" customWidth="1"/>
    <col min="24" max="24" width="10.08984375" style="1" bestFit="1" customWidth="1"/>
    <col min="25" max="28" width="8.6328125" style="1" customWidth="1"/>
    <col min="29" max="16384" width="9" style="1"/>
  </cols>
  <sheetData>
    <row r="1" spans="1:24" ht="15" customHeight="1" x14ac:dyDescent="0.2">
      <c r="A1" s="1" t="str">
        <f>"（後期高齢者医療　入院外："&amp;'後期（全体）'!C1&amp;"）"</f>
        <v>（後期高齢者医療　入院外：R04）</v>
      </c>
      <c r="X1" s="3" t="s">
        <v>67</v>
      </c>
    </row>
    <row r="2" spans="1:24" ht="15" customHeight="1" x14ac:dyDescent="0.2">
      <c r="A2" s="44" t="s">
        <v>11</v>
      </c>
      <c r="B2" s="44"/>
      <c r="C2" s="44" t="s">
        <v>37</v>
      </c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</row>
    <row r="3" spans="1:24" ht="15" customHeight="1" x14ac:dyDescent="0.2">
      <c r="A3" s="44"/>
      <c r="B3" s="44"/>
      <c r="C3" s="2" t="s">
        <v>32</v>
      </c>
      <c r="D3" s="2" t="s">
        <v>33</v>
      </c>
      <c r="E3" s="2" t="s">
        <v>34</v>
      </c>
      <c r="F3" s="2" t="s">
        <v>35</v>
      </c>
      <c r="G3" s="2" t="s">
        <v>36</v>
      </c>
      <c r="H3" s="2" t="s">
        <v>38</v>
      </c>
      <c r="I3" s="2" t="s">
        <v>39</v>
      </c>
      <c r="J3" s="2" t="s">
        <v>40</v>
      </c>
      <c r="K3" s="2" t="s">
        <v>41</v>
      </c>
      <c r="L3" s="2" t="s">
        <v>42</v>
      </c>
      <c r="M3" s="2" t="s">
        <v>43</v>
      </c>
      <c r="N3" s="2" t="s">
        <v>44</v>
      </c>
      <c r="O3" s="2" t="s">
        <v>45</v>
      </c>
      <c r="P3" s="2" t="s">
        <v>46</v>
      </c>
      <c r="Q3" s="2" t="s">
        <v>47</v>
      </c>
      <c r="R3" s="2" t="s">
        <v>48</v>
      </c>
      <c r="S3" s="2" t="s">
        <v>49</v>
      </c>
      <c r="T3" s="2" t="s">
        <v>50</v>
      </c>
      <c r="U3" s="2" t="s">
        <v>51</v>
      </c>
      <c r="V3" s="2" t="s">
        <v>52</v>
      </c>
      <c r="W3" s="2" t="s">
        <v>53</v>
      </c>
      <c r="X3" s="2" t="s">
        <v>54</v>
      </c>
    </row>
    <row r="4" spans="1:24" ht="15" customHeight="1" x14ac:dyDescent="0.15">
      <c r="A4" s="44" t="s">
        <v>7</v>
      </c>
      <c r="B4" s="2" t="s">
        <v>0</v>
      </c>
      <c r="C4" s="29">
        <v>1310800700</v>
      </c>
      <c r="D4" s="29">
        <v>9052546540</v>
      </c>
      <c r="E4" s="29">
        <v>450679170</v>
      </c>
      <c r="F4" s="29">
        <v>10150908470</v>
      </c>
      <c r="G4" s="29">
        <v>1876096920</v>
      </c>
      <c r="H4" s="29">
        <v>3680995780</v>
      </c>
      <c r="I4" s="29">
        <v>4756126170</v>
      </c>
      <c r="J4" s="29">
        <v>492908630</v>
      </c>
      <c r="K4" s="29">
        <v>17289719640</v>
      </c>
      <c r="L4" s="29">
        <v>3320991000</v>
      </c>
      <c r="M4" s="29">
        <v>4183797950</v>
      </c>
      <c r="N4" s="29">
        <v>2218212400</v>
      </c>
      <c r="O4" s="29">
        <v>7330135360</v>
      </c>
      <c r="P4" s="29">
        <v>5742345840</v>
      </c>
      <c r="Q4" s="29">
        <v>349280</v>
      </c>
      <c r="R4" s="29">
        <v>120140</v>
      </c>
      <c r="S4" s="29">
        <v>57013450</v>
      </c>
      <c r="T4" s="29">
        <v>1347134570</v>
      </c>
      <c r="U4" s="29">
        <v>2216416090</v>
      </c>
      <c r="V4" s="29">
        <v>377990880</v>
      </c>
      <c r="W4" s="29">
        <v>580592990</v>
      </c>
      <c r="X4" s="29">
        <v>219205260</v>
      </c>
    </row>
    <row r="5" spans="1:24" ht="15" customHeight="1" x14ac:dyDescent="0.15">
      <c r="A5" s="44"/>
      <c r="B5" s="2" t="s">
        <v>1</v>
      </c>
      <c r="C5" s="29">
        <v>44513660</v>
      </c>
      <c r="D5" s="29">
        <v>286709840</v>
      </c>
      <c r="E5" s="29">
        <v>45438680</v>
      </c>
      <c r="F5" s="29">
        <v>305945160</v>
      </c>
      <c r="G5" s="29">
        <v>47691570</v>
      </c>
      <c r="H5" s="29">
        <v>108771050</v>
      </c>
      <c r="I5" s="29">
        <v>114358000</v>
      </c>
      <c r="J5" s="29">
        <v>22838290</v>
      </c>
      <c r="K5" s="29">
        <v>679035920</v>
      </c>
      <c r="L5" s="29">
        <v>122062360</v>
      </c>
      <c r="M5" s="29">
        <v>117561790</v>
      </c>
      <c r="N5" s="29">
        <v>54340460</v>
      </c>
      <c r="O5" s="29">
        <v>175087620</v>
      </c>
      <c r="P5" s="29">
        <v>235842710</v>
      </c>
      <c r="Q5" s="29">
        <v>47910</v>
      </c>
      <c r="R5" s="29">
        <v>0</v>
      </c>
      <c r="S5" s="29">
        <v>170800</v>
      </c>
      <c r="T5" s="29">
        <v>38905750</v>
      </c>
      <c r="U5" s="29">
        <v>56998900</v>
      </c>
      <c r="V5" s="29">
        <v>22684880</v>
      </c>
      <c r="W5" s="29">
        <v>31529640</v>
      </c>
      <c r="X5" s="29">
        <v>18928340</v>
      </c>
    </row>
    <row r="6" spans="1:24" ht="15" customHeight="1" x14ac:dyDescent="0.15">
      <c r="A6" s="44"/>
      <c r="B6" s="2" t="s">
        <v>2</v>
      </c>
      <c r="C6" s="29">
        <v>66887820</v>
      </c>
      <c r="D6" s="29">
        <v>408632340</v>
      </c>
      <c r="E6" s="29">
        <v>28466250</v>
      </c>
      <c r="F6" s="29">
        <v>524523470</v>
      </c>
      <c r="G6" s="29">
        <v>67471400</v>
      </c>
      <c r="H6" s="29">
        <v>186553420</v>
      </c>
      <c r="I6" s="29">
        <v>227654280</v>
      </c>
      <c r="J6" s="29">
        <v>25786340</v>
      </c>
      <c r="K6" s="29">
        <v>795996060</v>
      </c>
      <c r="L6" s="29">
        <v>139363560</v>
      </c>
      <c r="M6" s="29">
        <v>179628150</v>
      </c>
      <c r="N6" s="29">
        <v>118082110</v>
      </c>
      <c r="O6" s="29">
        <v>382806250</v>
      </c>
      <c r="P6" s="29">
        <v>277246800</v>
      </c>
      <c r="Q6" s="29">
        <v>0</v>
      </c>
      <c r="R6" s="29">
        <v>0</v>
      </c>
      <c r="S6" s="29">
        <v>1209680</v>
      </c>
      <c r="T6" s="29">
        <v>57383090</v>
      </c>
      <c r="U6" s="29">
        <v>123090720</v>
      </c>
      <c r="V6" s="29">
        <v>10056690</v>
      </c>
      <c r="W6" s="29">
        <v>12085820</v>
      </c>
      <c r="X6" s="29">
        <v>20670550</v>
      </c>
    </row>
    <row r="7" spans="1:24" ht="15" customHeight="1" x14ac:dyDescent="0.15">
      <c r="A7" s="44"/>
      <c r="B7" s="2" t="s">
        <v>3</v>
      </c>
      <c r="C7" s="29">
        <v>35903340</v>
      </c>
      <c r="D7" s="29">
        <v>214589300</v>
      </c>
      <c r="E7" s="29">
        <v>7215710</v>
      </c>
      <c r="F7" s="29">
        <v>238486940</v>
      </c>
      <c r="G7" s="29">
        <v>51280650</v>
      </c>
      <c r="H7" s="29">
        <v>80047130</v>
      </c>
      <c r="I7" s="29">
        <v>113292890</v>
      </c>
      <c r="J7" s="29">
        <v>12410200</v>
      </c>
      <c r="K7" s="29">
        <v>473186850</v>
      </c>
      <c r="L7" s="29">
        <v>111360270</v>
      </c>
      <c r="M7" s="29">
        <v>80043770</v>
      </c>
      <c r="N7" s="29">
        <v>53259300</v>
      </c>
      <c r="O7" s="29">
        <v>178679090</v>
      </c>
      <c r="P7" s="29">
        <v>117831930</v>
      </c>
      <c r="Q7" s="29">
        <v>0</v>
      </c>
      <c r="R7" s="29">
        <v>0</v>
      </c>
      <c r="S7" s="29">
        <v>721490</v>
      </c>
      <c r="T7" s="29">
        <v>21731860</v>
      </c>
      <c r="U7" s="29">
        <v>54457420</v>
      </c>
      <c r="V7" s="29">
        <v>5961510</v>
      </c>
      <c r="W7" s="29">
        <v>7368900</v>
      </c>
      <c r="X7" s="29">
        <v>4651390</v>
      </c>
    </row>
    <row r="8" spans="1:24" ht="15" customHeight="1" x14ac:dyDescent="0.15">
      <c r="A8" s="44"/>
      <c r="B8" s="2" t="s">
        <v>4</v>
      </c>
      <c r="C8" s="29">
        <v>34848500</v>
      </c>
      <c r="D8" s="29">
        <v>259402500</v>
      </c>
      <c r="E8" s="29">
        <v>10648030</v>
      </c>
      <c r="F8" s="29">
        <v>264072690</v>
      </c>
      <c r="G8" s="29">
        <v>48341540</v>
      </c>
      <c r="H8" s="29">
        <v>89604930</v>
      </c>
      <c r="I8" s="29">
        <v>162529690</v>
      </c>
      <c r="J8" s="29">
        <v>10049420</v>
      </c>
      <c r="K8" s="29">
        <v>486572690</v>
      </c>
      <c r="L8" s="29">
        <v>77621940</v>
      </c>
      <c r="M8" s="29">
        <v>102743160</v>
      </c>
      <c r="N8" s="29">
        <v>54716540</v>
      </c>
      <c r="O8" s="29">
        <v>205306340</v>
      </c>
      <c r="P8" s="29">
        <v>240852450</v>
      </c>
      <c r="Q8" s="29">
        <v>25030</v>
      </c>
      <c r="R8" s="29">
        <v>0</v>
      </c>
      <c r="S8" s="29">
        <v>2893370</v>
      </c>
      <c r="T8" s="29">
        <v>23490790</v>
      </c>
      <c r="U8" s="29">
        <v>58962300</v>
      </c>
      <c r="V8" s="29">
        <v>6056790</v>
      </c>
      <c r="W8" s="29">
        <v>13770800</v>
      </c>
      <c r="X8" s="29">
        <v>4547670</v>
      </c>
    </row>
    <row r="9" spans="1:24" ht="15" customHeight="1" x14ac:dyDescent="0.15">
      <c r="A9" s="44"/>
      <c r="B9" s="2" t="s">
        <v>5</v>
      </c>
      <c r="C9" s="29">
        <v>18757740</v>
      </c>
      <c r="D9" s="29">
        <v>76953670</v>
      </c>
      <c r="E9" s="29">
        <v>2399420</v>
      </c>
      <c r="F9" s="29">
        <v>112239560</v>
      </c>
      <c r="G9" s="29">
        <v>17070000</v>
      </c>
      <c r="H9" s="29">
        <v>30792420</v>
      </c>
      <c r="I9" s="29">
        <v>57514030</v>
      </c>
      <c r="J9" s="29">
        <v>5678480</v>
      </c>
      <c r="K9" s="29">
        <v>197459030</v>
      </c>
      <c r="L9" s="29">
        <v>46689380</v>
      </c>
      <c r="M9" s="29">
        <v>41992830</v>
      </c>
      <c r="N9" s="29">
        <v>23431180</v>
      </c>
      <c r="O9" s="29">
        <v>70830770</v>
      </c>
      <c r="P9" s="29">
        <v>96102220</v>
      </c>
      <c r="Q9" s="29">
        <v>0</v>
      </c>
      <c r="R9" s="29">
        <v>0</v>
      </c>
      <c r="S9" s="29">
        <v>558910</v>
      </c>
      <c r="T9" s="29">
        <v>12720030</v>
      </c>
      <c r="U9" s="29">
        <v>37827410</v>
      </c>
      <c r="V9" s="29">
        <v>5520170</v>
      </c>
      <c r="W9" s="29">
        <v>5946790</v>
      </c>
      <c r="X9" s="29">
        <v>1225600</v>
      </c>
    </row>
    <row r="10" spans="1:24" ht="15" customHeight="1" x14ac:dyDescent="0.15">
      <c r="A10" s="44"/>
      <c r="B10" s="2" t="s">
        <v>6</v>
      </c>
      <c r="C10" s="29">
        <v>15835580</v>
      </c>
      <c r="D10" s="29">
        <v>41860230</v>
      </c>
      <c r="E10" s="29">
        <v>3303430</v>
      </c>
      <c r="F10" s="29">
        <v>54144110</v>
      </c>
      <c r="G10" s="29">
        <v>14604550</v>
      </c>
      <c r="H10" s="29">
        <v>25215780</v>
      </c>
      <c r="I10" s="29">
        <v>59296610</v>
      </c>
      <c r="J10" s="29">
        <v>10714440</v>
      </c>
      <c r="K10" s="29">
        <v>84659590</v>
      </c>
      <c r="L10" s="29">
        <v>30520900</v>
      </c>
      <c r="M10" s="29">
        <v>32228720</v>
      </c>
      <c r="N10" s="29">
        <v>41335360</v>
      </c>
      <c r="O10" s="29">
        <v>77049340</v>
      </c>
      <c r="P10" s="29">
        <v>51813320</v>
      </c>
      <c r="Q10" s="29">
        <v>0</v>
      </c>
      <c r="R10" s="29">
        <v>17210</v>
      </c>
      <c r="S10" s="29">
        <v>1269490</v>
      </c>
      <c r="T10" s="29">
        <v>46636190</v>
      </c>
      <c r="U10" s="29">
        <v>74191080</v>
      </c>
      <c r="V10" s="29">
        <v>6623730</v>
      </c>
      <c r="W10" s="29">
        <v>4200310</v>
      </c>
      <c r="X10" s="29">
        <v>1533040</v>
      </c>
    </row>
    <row r="11" spans="1:24" ht="15" customHeight="1" x14ac:dyDescent="0.15">
      <c r="A11" s="44"/>
      <c r="B11" s="2" t="s">
        <v>80</v>
      </c>
      <c r="C11" s="29">
        <v>23008750</v>
      </c>
      <c r="D11" s="29">
        <v>129782000</v>
      </c>
      <c r="E11" s="29">
        <v>23281400</v>
      </c>
      <c r="F11" s="29">
        <v>193208000</v>
      </c>
      <c r="G11" s="29">
        <v>30695900</v>
      </c>
      <c r="H11" s="29">
        <v>86157910</v>
      </c>
      <c r="I11" s="29">
        <v>74566700</v>
      </c>
      <c r="J11" s="29">
        <v>8542050</v>
      </c>
      <c r="K11" s="29">
        <v>347916780</v>
      </c>
      <c r="L11" s="29">
        <v>50341970</v>
      </c>
      <c r="M11" s="29">
        <v>106705680</v>
      </c>
      <c r="N11" s="29">
        <v>31028780</v>
      </c>
      <c r="O11" s="29">
        <v>131045220</v>
      </c>
      <c r="P11" s="29">
        <v>117016360</v>
      </c>
      <c r="Q11" s="29">
        <v>0</v>
      </c>
      <c r="R11" s="29">
        <v>0</v>
      </c>
      <c r="S11" s="29">
        <v>1411910</v>
      </c>
      <c r="T11" s="29">
        <v>32190240</v>
      </c>
      <c r="U11" s="29">
        <v>43927700</v>
      </c>
      <c r="V11" s="29">
        <v>7608060</v>
      </c>
      <c r="W11" s="29">
        <v>4492090</v>
      </c>
      <c r="X11" s="29">
        <v>4060470</v>
      </c>
    </row>
    <row r="12" spans="1:24" ht="15" customHeight="1" x14ac:dyDescent="0.15">
      <c r="A12" s="44"/>
      <c r="B12" s="10" t="s">
        <v>31</v>
      </c>
      <c r="C12" s="30">
        <v>1550556090</v>
      </c>
      <c r="D12" s="30">
        <v>10470476420</v>
      </c>
      <c r="E12" s="30">
        <v>571432090</v>
      </c>
      <c r="F12" s="30">
        <v>11843528400</v>
      </c>
      <c r="G12" s="30">
        <v>2153252530</v>
      </c>
      <c r="H12" s="30">
        <v>4288138420</v>
      </c>
      <c r="I12" s="30">
        <v>5565338370</v>
      </c>
      <c r="J12" s="30">
        <v>588927850</v>
      </c>
      <c r="K12" s="30">
        <v>20354546560</v>
      </c>
      <c r="L12" s="30">
        <v>3898951380</v>
      </c>
      <c r="M12" s="30">
        <v>4844702050</v>
      </c>
      <c r="N12" s="30">
        <v>2594406130</v>
      </c>
      <c r="O12" s="30">
        <v>8550939990</v>
      </c>
      <c r="P12" s="30">
        <v>6879051630</v>
      </c>
      <c r="Q12" s="30">
        <v>422220</v>
      </c>
      <c r="R12" s="30">
        <v>137350</v>
      </c>
      <c r="S12" s="30">
        <v>65249100</v>
      </c>
      <c r="T12" s="30">
        <v>1580192520</v>
      </c>
      <c r="U12" s="30">
        <v>2665871620</v>
      </c>
      <c r="V12" s="30">
        <v>442502710</v>
      </c>
      <c r="W12" s="30">
        <v>659987340</v>
      </c>
      <c r="X12" s="30">
        <v>274822320</v>
      </c>
    </row>
    <row r="13" spans="1:24" ht="15" customHeight="1" x14ac:dyDescent="0.15">
      <c r="A13" s="48" t="s">
        <v>82</v>
      </c>
      <c r="B13" s="2" t="s">
        <v>12</v>
      </c>
      <c r="C13" s="29">
        <v>59490400</v>
      </c>
      <c r="D13" s="29">
        <v>262775000</v>
      </c>
      <c r="E13" s="29">
        <v>11373610</v>
      </c>
      <c r="F13" s="29">
        <v>303680190</v>
      </c>
      <c r="G13" s="29">
        <v>27501880</v>
      </c>
      <c r="H13" s="29">
        <v>84720070</v>
      </c>
      <c r="I13" s="29">
        <v>117899240</v>
      </c>
      <c r="J13" s="29">
        <v>17745110</v>
      </c>
      <c r="K13" s="29">
        <v>574332770</v>
      </c>
      <c r="L13" s="29">
        <v>90479040</v>
      </c>
      <c r="M13" s="29">
        <v>163980800</v>
      </c>
      <c r="N13" s="29">
        <v>60334500</v>
      </c>
      <c r="O13" s="29">
        <v>181552340</v>
      </c>
      <c r="P13" s="29">
        <v>102762460</v>
      </c>
      <c r="Q13" s="29">
        <v>23640</v>
      </c>
      <c r="R13" s="29">
        <v>0</v>
      </c>
      <c r="S13" s="29">
        <v>5989520</v>
      </c>
      <c r="T13" s="29">
        <v>58497810</v>
      </c>
      <c r="U13" s="29">
        <v>70520690</v>
      </c>
      <c r="V13" s="29">
        <v>12468390</v>
      </c>
      <c r="W13" s="29">
        <v>20777080</v>
      </c>
      <c r="X13" s="29">
        <v>14473330</v>
      </c>
    </row>
    <row r="14" spans="1:24" ht="15" customHeight="1" x14ac:dyDescent="0.15">
      <c r="A14" s="44"/>
      <c r="B14" s="2" t="s">
        <v>13</v>
      </c>
      <c r="C14" s="29">
        <v>120022250</v>
      </c>
      <c r="D14" s="29">
        <v>993735390</v>
      </c>
      <c r="E14" s="29">
        <v>56746410</v>
      </c>
      <c r="F14" s="29">
        <v>1082389480</v>
      </c>
      <c r="G14" s="29">
        <v>166985770</v>
      </c>
      <c r="H14" s="29">
        <v>383378190</v>
      </c>
      <c r="I14" s="29">
        <v>427721610</v>
      </c>
      <c r="J14" s="29">
        <v>41436020</v>
      </c>
      <c r="K14" s="29">
        <v>1945844320</v>
      </c>
      <c r="L14" s="29">
        <v>349673240</v>
      </c>
      <c r="M14" s="29">
        <v>436825800</v>
      </c>
      <c r="N14" s="29">
        <v>195103540</v>
      </c>
      <c r="O14" s="29">
        <v>765678070</v>
      </c>
      <c r="P14" s="29">
        <v>799369660</v>
      </c>
      <c r="Q14" s="29">
        <v>0</v>
      </c>
      <c r="R14" s="29">
        <v>0</v>
      </c>
      <c r="S14" s="29">
        <v>6590110</v>
      </c>
      <c r="T14" s="29">
        <v>115207400</v>
      </c>
      <c r="U14" s="29">
        <v>207907660</v>
      </c>
      <c r="V14" s="29">
        <v>43126720</v>
      </c>
      <c r="W14" s="29">
        <v>130500070</v>
      </c>
      <c r="X14" s="29">
        <v>28484010</v>
      </c>
    </row>
    <row r="15" spans="1:24" ht="15" customHeight="1" x14ac:dyDescent="0.15">
      <c r="A15" s="44"/>
      <c r="B15" s="10" t="s">
        <v>31</v>
      </c>
      <c r="C15" s="30">
        <v>179512650</v>
      </c>
      <c r="D15" s="30">
        <v>1256510390</v>
      </c>
      <c r="E15" s="30">
        <v>68120020</v>
      </c>
      <c r="F15" s="30">
        <v>1386069670</v>
      </c>
      <c r="G15" s="30">
        <v>194487650</v>
      </c>
      <c r="H15" s="30">
        <v>468098260</v>
      </c>
      <c r="I15" s="30">
        <v>545620850</v>
      </c>
      <c r="J15" s="30">
        <v>59181130</v>
      </c>
      <c r="K15" s="30">
        <v>2520177090</v>
      </c>
      <c r="L15" s="30">
        <v>440152280</v>
      </c>
      <c r="M15" s="30">
        <v>600806600</v>
      </c>
      <c r="N15" s="30">
        <v>255438040</v>
      </c>
      <c r="O15" s="30">
        <v>947230410</v>
      </c>
      <c r="P15" s="30">
        <v>902132120</v>
      </c>
      <c r="Q15" s="30">
        <v>23640</v>
      </c>
      <c r="R15" s="30">
        <v>0</v>
      </c>
      <c r="S15" s="30">
        <v>12579630</v>
      </c>
      <c r="T15" s="30">
        <v>173705210</v>
      </c>
      <c r="U15" s="30">
        <v>278428350</v>
      </c>
      <c r="V15" s="30">
        <v>55595110</v>
      </c>
      <c r="W15" s="30">
        <v>151277150</v>
      </c>
      <c r="X15" s="30">
        <v>42957340</v>
      </c>
    </row>
    <row r="16" spans="1:24" ht="15" customHeight="1" x14ac:dyDescent="0.15">
      <c r="A16" s="44" t="s">
        <v>26</v>
      </c>
      <c r="B16" s="2" t="s">
        <v>14</v>
      </c>
      <c r="C16" s="29">
        <v>351445440</v>
      </c>
      <c r="D16" s="29">
        <v>2057759480</v>
      </c>
      <c r="E16" s="29">
        <v>128087160</v>
      </c>
      <c r="F16" s="29">
        <v>2773242950</v>
      </c>
      <c r="G16" s="29">
        <v>450602850</v>
      </c>
      <c r="H16" s="29">
        <v>784439310</v>
      </c>
      <c r="I16" s="29">
        <v>839807210</v>
      </c>
      <c r="J16" s="29">
        <v>143565620</v>
      </c>
      <c r="K16" s="29">
        <v>5565231560</v>
      </c>
      <c r="L16" s="29">
        <v>938654550</v>
      </c>
      <c r="M16" s="29">
        <v>1109384790</v>
      </c>
      <c r="N16" s="29">
        <v>489487330</v>
      </c>
      <c r="O16" s="29">
        <v>1779198690</v>
      </c>
      <c r="P16" s="29">
        <v>1493414600</v>
      </c>
      <c r="Q16" s="29">
        <v>167440</v>
      </c>
      <c r="R16" s="29">
        <v>0</v>
      </c>
      <c r="S16" s="29">
        <v>24137080</v>
      </c>
      <c r="T16" s="29">
        <v>295507180</v>
      </c>
      <c r="U16" s="29">
        <v>547339870</v>
      </c>
      <c r="V16" s="29">
        <v>76069960</v>
      </c>
      <c r="W16" s="29">
        <v>92030500</v>
      </c>
      <c r="X16" s="29">
        <v>184780550</v>
      </c>
    </row>
    <row r="17" spans="1:24" ht="15" customHeight="1" x14ac:dyDescent="0.15">
      <c r="A17" s="44"/>
      <c r="B17" s="2" t="s">
        <v>15</v>
      </c>
      <c r="C17" s="29">
        <v>48644100</v>
      </c>
      <c r="D17" s="29">
        <v>212395020</v>
      </c>
      <c r="E17" s="29">
        <v>24881700</v>
      </c>
      <c r="F17" s="29">
        <v>346327530</v>
      </c>
      <c r="G17" s="29">
        <v>32999430</v>
      </c>
      <c r="H17" s="29">
        <v>77850670</v>
      </c>
      <c r="I17" s="29">
        <v>162433780</v>
      </c>
      <c r="J17" s="29">
        <v>25537100</v>
      </c>
      <c r="K17" s="29">
        <v>775923650</v>
      </c>
      <c r="L17" s="29">
        <v>119296760</v>
      </c>
      <c r="M17" s="29">
        <v>162812370</v>
      </c>
      <c r="N17" s="29">
        <v>68392490</v>
      </c>
      <c r="O17" s="29">
        <v>257047020</v>
      </c>
      <c r="P17" s="29">
        <v>120711460</v>
      </c>
      <c r="Q17" s="29">
        <v>0</v>
      </c>
      <c r="R17" s="29">
        <v>0</v>
      </c>
      <c r="S17" s="29">
        <v>2445620</v>
      </c>
      <c r="T17" s="29">
        <v>61036120</v>
      </c>
      <c r="U17" s="29">
        <v>143327690</v>
      </c>
      <c r="V17" s="29">
        <v>12406020</v>
      </c>
      <c r="W17" s="29">
        <v>15456210</v>
      </c>
      <c r="X17" s="29">
        <v>5135440</v>
      </c>
    </row>
    <row r="18" spans="1:24" ht="15" customHeight="1" x14ac:dyDescent="0.15">
      <c r="A18" s="44"/>
      <c r="B18" s="10" t="s">
        <v>31</v>
      </c>
      <c r="C18" s="30">
        <v>400089540</v>
      </c>
      <c r="D18" s="30">
        <v>2270154500</v>
      </c>
      <c r="E18" s="30">
        <v>152968860</v>
      </c>
      <c r="F18" s="30">
        <v>3119570480</v>
      </c>
      <c r="G18" s="30">
        <v>483602280</v>
      </c>
      <c r="H18" s="30">
        <v>862289980</v>
      </c>
      <c r="I18" s="30">
        <v>1002240990</v>
      </c>
      <c r="J18" s="30">
        <v>169102720</v>
      </c>
      <c r="K18" s="30">
        <v>6341155210</v>
      </c>
      <c r="L18" s="30">
        <v>1057951310</v>
      </c>
      <c r="M18" s="30">
        <v>1272197160</v>
      </c>
      <c r="N18" s="30">
        <v>557879820</v>
      </c>
      <c r="O18" s="30">
        <v>2036245710</v>
      </c>
      <c r="P18" s="30">
        <v>1614126060</v>
      </c>
      <c r="Q18" s="30">
        <v>167440</v>
      </c>
      <c r="R18" s="30">
        <v>0</v>
      </c>
      <c r="S18" s="30">
        <v>26582700</v>
      </c>
      <c r="T18" s="30">
        <v>356543300</v>
      </c>
      <c r="U18" s="30">
        <v>690667560</v>
      </c>
      <c r="V18" s="30">
        <v>88475980</v>
      </c>
      <c r="W18" s="30">
        <v>107486710</v>
      </c>
      <c r="X18" s="30">
        <v>189915990</v>
      </c>
    </row>
    <row r="19" spans="1:24" ht="15" customHeight="1" x14ac:dyDescent="0.15">
      <c r="A19" s="48" t="s">
        <v>27</v>
      </c>
      <c r="B19" s="2" t="s">
        <v>16</v>
      </c>
      <c r="C19" s="29">
        <v>36922280</v>
      </c>
      <c r="D19" s="29">
        <v>241976850</v>
      </c>
      <c r="E19" s="29">
        <v>10201960</v>
      </c>
      <c r="F19" s="29">
        <v>338963390</v>
      </c>
      <c r="G19" s="29">
        <v>37118790</v>
      </c>
      <c r="H19" s="29">
        <v>111689220</v>
      </c>
      <c r="I19" s="29">
        <v>99429430</v>
      </c>
      <c r="J19" s="29">
        <v>23521350</v>
      </c>
      <c r="K19" s="29">
        <v>616174240</v>
      </c>
      <c r="L19" s="29">
        <v>142129830</v>
      </c>
      <c r="M19" s="29">
        <v>110982570</v>
      </c>
      <c r="N19" s="29">
        <v>55820320</v>
      </c>
      <c r="O19" s="29">
        <v>240207370</v>
      </c>
      <c r="P19" s="29">
        <v>163592250</v>
      </c>
      <c r="Q19" s="29">
        <v>0</v>
      </c>
      <c r="R19" s="29">
        <v>0</v>
      </c>
      <c r="S19" s="29">
        <v>628740</v>
      </c>
      <c r="T19" s="29">
        <v>37581530</v>
      </c>
      <c r="U19" s="29">
        <v>68455220</v>
      </c>
      <c r="V19" s="29">
        <v>7457250</v>
      </c>
      <c r="W19" s="29">
        <v>23176360</v>
      </c>
      <c r="X19" s="29">
        <v>1671360</v>
      </c>
    </row>
    <row r="20" spans="1:24" ht="15" customHeight="1" x14ac:dyDescent="0.15">
      <c r="A20" s="48"/>
      <c r="B20" s="2" t="s">
        <v>17</v>
      </c>
      <c r="C20" s="29">
        <v>196334720</v>
      </c>
      <c r="D20" s="29">
        <v>968966780</v>
      </c>
      <c r="E20" s="29">
        <v>37766210</v>
      </c>
      <c r="F20" s="29">
        <v>1621648940</v>
      </c>
      <c r="G20" s="29">
        <v>201998090</v>
      </c>
      <c r="H20" s="29">
        <v>408539980</v>
      </c>
      <c r="I20" s="29">
        <v>631690650</v>
      </c>
      <c r="J20" s="29">
        <v>92315340</v>
      </c>
      <c r="K20" s="29">
        <v>3087745280</v>
      </c>
      <c r="L20" s="29">
        <v>413417580</v>
      </c>
      <c r="M20" s="29">
        <v>630233150</v>
      </c>
      <c r="N20" s="29">
        <v>348241250</v>
      </c>
      <c r="O20" s="29">
        <v>1151715670</v>
      </c>
      <c r="P20" s="29">
        <v>490481610</v>
      </c>
      <c r="Q20" s="29">
        <v>13060</v>
      </c>
      <c r="R20" s="29">
        <v>0</v>
      </c>
      <c r="S20" s="29">
        <v>10971520</v>
      </c>
      <c r="T20" s="29">
        <v>206887630</v>
      </c>
      <c r="U20" s="29">
        <v>416065900</v>
      </c>
      <c r="V20" s="29">
        <v>42503420</v>
      </c>
      <c r="W20" s="29">
        <v>69709850</v>
      </c>
      <c r="X20" s="29">
        <v>17410370</v>
      </c>
    </row>
    <row r="21" spans="1:24" ht="15" customHeight="1" x14ac:dyDescent="0.15">
      <c r="A21" s="48"/>
      <c r="B21" s="2" t="s">
        <v>18</v>
      </c>
      <c r="C21" s="29">
        <v>14301770</v>
      </c>
      <c r="D21" s="29">
        <v>109226820</v>
      </c>
      <c r="E21" s="29">
        <v>8569570</v>
      </c>
      <c r="F21" s="29">
        <v>131721360</v>
      </c>
      <c r="G21" s="29">
        <v>12710730</v>
      </c>
      <c r="H21" s="29">
        <v>29172010</v>
      </c>
      <c r="I21" s="29">
        <v>38966060</v>
      </c>
      <c r="J21" s="29">
        <v>12884190</v>
      </c>
      <c r="K21" s="29">
        <v>217424170</v>
      </c>
      <c r="L21" s="29">
        <v>43046410</v>
      </c>
      <c r="M21" s="29">
        <v>100397190</v>
      </c>
      <c r="N21" s="29">
        <v>16248540</v>
      </c>
      <c r="O21" s="29">
        <v>89243260</v>
      </c>
      <c r="P21" s="29">
        <v>58653690</v>
      </c>
      <c r="Q21" s="29">
        <v>0</v>
      </c>
      <c r="R21" s="29">
        <v>0</v>
      </c>
      <c r="S21" s="29">
        <v>314970</v>
      </c>
      <c r="T21" s="29">
        <v>27754780</v>
      </c>
      <c r="U21" s="29">
        <v>17237540</v>
      </c>
      <c r="V21" s="29">
        <v>1461640</v>
      </c>
      <c r="W21" s="29">
        <v>10720800</v>
      </c>
      <c r="X21" s="29">
        <v>2749680</v>
      </c>
    </row>
    <row r="22" spans="1:24" ht="15" customHeight="1" x14ac:dyDescent="0.15">
      <c r="A22" s="48"/>
      <c r="B22" s="10" t="s">
        <v>31</v>
      </c>
      <c r="C22" s="30">
        <v>247558770</v>
      </c>
      <c r="D22" s="30">
        <v>1320170450</v>
      </c>
      <c r="E22" s="30">
        <v>56537740</v>
      </c>
      <c r="F22" s="30">
        <v>2092333690</v>
      </c>
      <c r="G22" s="30">
        <v>251827610</v>
      </c>
      <c r="H22" s="30">
        <v>549401210</v>
      </c>
      <c r="I22" s="30">
        <v>770086140</v>
      </c>
      <c r="J22" s="30">
        <v>128720880</v>
      </c>
      <c r="K22" s="30">
        <v>3921343690</v>
      </c>
      <c r="L22" s="30">
        <v>598593820</v>
      </c>
      <c r="M22" s="30">
        <v>841612910</v>
      </c>
      <c r="N22" s="30">
        <v>420310110</v>
      </c>
      <c r="O22" s="30">
        <v>1481166300</v>
      </c>
      <c r="P22" s="30">
        <v>712727550</v>
      </c>
      <c r="Q22" s="30">
        <v>13060</v>
      </c>
      <c r="R22" s="30">
        <v>0</v>
      </c>
      <c r="S22" s="30">
        <v>11915230</v>
      </c>
      <c r="T22" s="30">
        <v>272223940</v>
      </c>
      <c r="U22" s="30">
        <v>501758660</v>
      </c>
      <c r="V22" s="30">
        <v>51422310</v>
      </c>
      <c r="W22" s="30">
        <v>103607010</v>
      </c>
      <c r="X22" s="30">
        <v>21831410</v>
      </c>
    </row>
    <row r="23" spans="1:24" ht="15" customHeight="1" x14ac:dyDescent="0.15">
      <c r="A23" s="44" t="s">
        <v>28</v>
      </c>
      <c r="B23" s="2" t="s">
        <v>19</v>
      </c>
      <c r="C23" s="29">
        <v>133430030</v>
      </c>
      <c r="D23" s="29">
        <v>671525760</v>
      </c>
      <c r="E23" s="29">
        <v>27235350</v>
      </c>
      <c r="F23" s="29">
        <v>940208560</v>
      </c>
      <c r="G23" s="29">
        <v>171087000</v>
      </c>
      <c r="H23" s="29">
        <v>315922540</v>
      </c>
      <c r="I23" s="29">
        <v>465362070</v>
      </c>
      <c r="J23" s="29">
        <v>90512210</v>
      </c>
      <c r="K23" s="29">
        <v>1826705930</v>
      </c>
      <c r="L23" s="29">
        <v>432008980</v>
      </c>
      <c r="M23" s="29">
        <v>373494540</v>
      </c>
      <c r="N23" s="29">
        <v>186927160</v>
      </c>
      <c r="O23" s="29">
        <v>761650260</v>
      </c>
      <c r="P23" s="29">
        <v>447681140</v>
      </c>
      <c r="Q23" s="29">
        <v>10650</v>
      </c>
      <c r="R23" s="29">
        <v>0</v>
      </c>
      <c r="S23" s="29">
        <v>8757060</v>
      </c>
      <c r="T23" s="29">
        <v>138543350</v>
      </c>
      <c r="U23" s="29">
        <v>280414140</v>
      </c>
      <c r="V23" s="29">
        <v>34728010</v>
      </c>
      <c r="W23" s="29">
        <v>54957320</v>
      </c>
      <c r="X23" s="29">
        <v>6732810</v>
      </c>
    </row>
    <row r="24" spans="1:24" ht="15" customHeight="1" x14ac:dyDescent="0.15">
      <c r="A24" s="44"/>
      <c r="B24" s="2" t="s">
        <v>20</v>
      </c>
      <c r="C24" s="29">
        <v>252039730</v>
      </c>
      <c r="D24" s="29">
        <v>1255125710</v>
      </c>
      <c r="E24" s="29">
        <v>106214670</v>
      </c>
      <c r="F24" s="29">
        <v>1589669890</v>
      </c>
      <c r="G24" s="29">
        <v>202863340</v>
      </c>
      <c r="H24" s="29">
        <v>541366000</v>
      </c>
      <c r="I24" s="29">
        <v>861343060</v>
      </c>
      <c r="J24" s="29">
        <v>78810610</v>
      </c>
      <c r="K24" s="29">
        <v>3281856060</v>
      </c>
      <c r="L24" s="29">
        <v>506354450</v>
      </c>
      <c r="M24" s="29">
        <v>619507170</v>
      </c>
      <c r="N24" s="29">
        <v>384508240</v>
      </c>
      <c r="O24" s="29">
        <v>926434820</v>
      </c>
      <c r="P24" s="29">
        <v>714724950</v>
      </c>
      <c r="Q24" s="29">
        <v>52470</v>
      </c>
      <c r="R24" s="29">
        <v>90280</v>
      </c>
      <c r="S24" s="29">
        <v>5921890</v>
      </c>
      <c r="T24" s="29">
        <v>222283870</v>
      </c>
      <c r="U24" s="29">
        <v>349790600</v>
      </c>
      <c r="V24" s="29">
        <v>42105210</v>
      </c>
      <c r="W24" s="29">
        <v>49293330</v>
      </c>
      <c r="X24" s="29">
        <v>47095400</v>
      </c>
    </row>
    <row r="25" spans="1:24" ht="15" customHeight="1" x14ac:dyDescent="0.15">
      <c r="A25" s="44"/>
      <c r="B25" s="2" t="s">
        <v>21</v>
      </c>
      <c r="C25" s="29">
        <v>20720020</v>
      </c>
      <c r="D25" s="29">
        <v>119050410</v>
      </c>
      <c r="E25" s="29">
        <v>14645920</v>
      </c>
      <c r="F25" s="29">
        <v>150872150</v>
      </c>
      <c r="G25" s="29">
        <v>14508520</v>
      </c>
      <c r="H25" s="29">
        <v>38043730</v>
      </c>
      <c r="I25" s="29">
        <v>89905220</v>
      </c>
      <c r="J25" s="29">
        <v>9137490</v>
      </c>
      <c r="K25" s="29">
        <v>374270390</v>
      </c>
      <c r="L25" s="29">
        <v>67300920</v>
      </c>
      <c r="M25" s="29">
        <v>82909220</v>
      </c>
      <c r="N25" s="29">
        <v>35621820</v>
      </c>
      <c r="O25" s="29">
        <v>140637030</v>
      </c>
      <c r="P25" s="29">
        <v>47365750</v>
      </c>
      <c r="Q25" s="29">
        <v>0</v>
      </c>
      <c r="R25" s="29">
        <v>31800</v>
      </c>
      <c r="S25" s="29">
        <v>2593430</v>
      </c>
      <c r="T25" s="29">
        <v>32964040</v>
      </c>
      <c r="U25" s="29">
        <v>60551840</v>
      </c>
      <c r="V25" s="29">
        <v>7827990</v>
      </c>
      <c r="W25" s="29">
        <v>9792380</v>
      </c>
      <c r="X25" s="29">
        <v>2139440</v>
      </c>
    </row>
    <row r="26" spans="1:24" ht="15" customHeight="1" x14ac:dyDescent="0.15">
      <c r="A26" s="44"/>
      <c r="B26" s="10" t="s">
        <v>31</v>
      </c>
      <c r="C26" s="30">
        <v>406189780</v>
      </c>
      <c r="D26" s="30">
        <v>2045701880</v>
      </c>
      <c r="E26" s="30">
        <v>148095940</v>
      </c>
      <c r="F26" s="30">
        <v>2680750600</v>
      </c>
      <c r="G26" s="30">
        <v>388458860</v>
      </c>
      <c r="H26" s="30">
        <v>895332270</v>
      </c>
      <c r="I26" s="30">
        <v>1416610350</v>
      </c>
      <c r="J26" s="30">
        <v>178460310</v>
      </c>
      <c r="K26" s="30">
        <v>5482832380</v>
      </c>
      <c r="L26" s="30">
        <v>1005664350</v>
      </c>
      <c r="M26" s="30">
        <v>1075910930</v>
      </c>
      <c r="N26" s="30">
        <v>607057220</v>
      </c>
      <c r="O26" s="30">
        <v>1828722110</v>
      </c>
      <c r="P26" s="30">
        <v>1209771840</v>
      </c>
      <c r="Q26" s="30">
        <v>63120</v>
      </c>
      <c r="R26" s="30">
        <v>122080</v>
      </c>
      <c r="S26" s="30">
        <v>17272380</v>
      </c>
      <c r="T26" s="30">
        <v>393791260</v>
      </c>
      <c r="U26" s="30">
        <v>690756580</v>
      </c>
      <c r="V26" s="30">
        <v>84661210</v>
      </c>
      <c r="W26" s="30">
        <v>114043030</v>
      </c>
      <c r="X26" s="30">
        <v>55967650</v>
      </c>
    </row>
    <row r="27" spans="1:24" ht="15" customHeight="1" x14ac:dyDescent="0.15">
      <c r="A27" s="48" t="s">
        <v>29</v>
      </c>
      <c r="B27" s="2" t="s">
        <v>22</v>
      </c>
      <c r="C27" s="29">
        <v>547832920</v>
      </c>
      <c r="D27" s="29">
        <v>3475708870</v>
      </c>
      <c r="E27" s="29">
        <v>230521830</v>
      </c>
      <c r="F27" s="29">
        <v>4741684960</v>
      </c>
      <c r="G27" s="29">
        <v>468098250</v>
      </c>
      <c r="H27" s="29">
        <v>1238484340</v>
      </c>
      <c r="I27" s="29">
        <v>1659533750</v>
      </c>
      <c r="J27" s="29">
        <v>188180310</v>
      </c>
      <c r="K27" s="29">
        <v>8971938560</v>
      </c>
      <c r="L27" s="29">
        <v>1496575290</v>
      </c>
      <c r="M27" s="29">
        <v>1639860630</v>
      </c>
      <c r="N27" s="29">
        <v>609413330</v>
      </c>
      <c r="O27" s="29">
        <v>2414149240</v>
      </c>
      <c r="P27" s="29">
        <v>2067467650</v>
      </c>
      <c r="Q27" s="29">
        <v>202350</v>
      </c>
      <c r="R27" s="29">
        <v>64250</v>
      </c>
      <c r="S27" s="29">
        <v>17368080</v>
      </c>
      <c r="T27" s="29">
        <v>521693040</v>
      </c>
      <c r="U27" s="29">
        <v>1006559890</v>
      </c>
      <c r="V27" s="29">
        <v>184258940</v>
      </c>
      <c r="W27" s="29">
        <v>166933400</v>
      </c>
      <c r="X27" s="29">
        <v>111181880</v>
      </c>
    </row>
    <row r="28" spans="1:24" ht="15" customHeight="1" x14ac:dyDescent="0.15">
      <c r="A28" s="48"/>
      <c r="B28" s="2" t="s">
        <v>66</v>
      </c>
      <c r="C28" s="29">
        <v>73022690</v>
      </c>
      <c r="D28" s="29">
        <v>324519210</v>
      </c>
      <c r="E28" s="29">
        <v>19585070</v>
      </c>
      <c r="F28" s="29">
        <v>454303570</v>
      </c>
      <c r="G28" s="29">
        <v>32504550</v>
      </c>
      <c r="H28" s="29">
        <v>87182240</v>
      </c>
      <c r="I28" s="29">
        <v>158526050</v>
      </c>
      <c r="J28" s="29">
        <v>24068930</v>
      </c>
      <c r="K28" s="29">
        <v>755942490</v>
      </c>
      <c r="L28" s="29">
        <v>138349690</v>
      </c>
      <c r="M28" s="29">
        <v>128854220</v>
      </c>
      <c r="N28" s="29">
        <v>145835340</v>
      </c>
      <c r="O28" s="29">
        <v>333824560</v>
      </c>
      <c r="P28" s="29">
        <v>410533000</v>
      </c>
      <c r="Q28" s="29">
        <v>0</v>
      </c>
      <c r="R28" s="29">
        <v>0</v>
      </c>
      <c r="S28" s="29">
        <v>1198720</v>
      </c>
      <c r="T28" s="29">
        <v>51348060</v>
      </c>
      <c r="U28" s="29">
        <v>130019750</v>
      </c>
      <c r="V28" s="29">
        <v>16705370</v>
      </c>
      <c r="W28" s="29">
        <v>23390310</v>
      </c>
      <c r="X28" s="29">
        <v>6113080</v>
      </c>
    </row>
    <row r="29" spans="1:24" ht="15" customHeight="1" x14ac:dyDescent="0.15">
      <c r="A29" s="48"/>
      <c r="B29" s="2" t="s">
        <v>23</v>
      </c>
      <c r="C29" s="29">
        <v>18949280</v>
      </c>
      <c r="D29" s="29">
        <v>66167790</v>
      </c>
      <c r="E29" s="29">
        <v>5891170</v>
      </c>
      <c r="F29" s="29">
        <v>141601400</v>
      </c>
      <c r="G29" s="29">
        <v>6564660</v>
      </c>
      <c r="H29" s="29">
        <v>20308190</v>
      </c>
      <c r="I29" s="29">
        <v>46034400</v>
      </c>
      <c r="J29" s="29">
        <v>2983320</v>
      </c>
      <c r="K29" s="29">
        <v>305845620</v>
      </c>
      <c r="L29" s="29">
        <v>44642790</v>
      </c>
      <c r="M29" s="29">
        <v>31233560</v>
      </c>
      <c r="N29" s="29">
        <v>21321960</v>
      </c>
      <c r="O29" s="29">
        <v>59359190</v>
      </c>
      <c r="P29" s="29">
        <v>69133470</v>
      </c>
      <c r="Q29" s="29">
        <v>0</v>
      </c>
      <c r="R29" s="29">
        <v>0</v>
      </c>
      <c r="S29" s="29">
        <v>381340</v>
      </c>
      <c r="T29" s="29">
        <v>7555000</v>
      </c>
      <c r="U29" s="29">
        <v>21073690</v>
      </c>
      <c r="V29" s="29">
        <v>8329160</v>
      </c>
      <c r="W29" s="29">
        <v>4612080</v>
      </c>
      <c r="X29" s="29">
        <v>5319420</v>
      </c>
    </row>
    <row r="30" spans="1:24" ht="15" customHeight="1" x14ac:dyDescent="0.15">
      <c r="A30" s="48"/>
      <c r="B30" s="10" t="s">
        <v>31</v>
      </c>
      <c r="C30" s="30">
        <v>639804890</v>
      </c>
      <c r="D30" s="30">
        <v>3866395870</v>
      </c>
      <c r="E30" s="30">
        <v>255998070</v>
      </c>
      <c r="F30" s="30">
        <v>5337589930</v>
      </c>
      <c r="G30" s="30">
        <v>507167460</v>
      </c>
      <c r="H30" s="30">
        <v>1345974770</v>
      </c>
      <c r="I30" s="30">
        <v>1864094200</v>
      </c>
      <c r="J30" s="30">
        <v>215232560</v>
      </c>
      <c r="K30" s="30">
        <v>10033726670</v>
      </c>
      <c r="L30" s="30">
        <v>1679567770</v>
      </c>
      <c r="M30" s="30">
        <v>1799948410</v>
      </c>
      <c r="N30" s="30">
        <v>776570630</v>
      </c>
      <c r="O30" s="30">
        <v>2807332990</v>
      </c>
      <c r="P30" s="30">
        <v>2547134120</v>
      </c>
      <c r="Q30" s="30">
        <v>202350</v>
      </c>
      <c r="R30" s="30">
        <v>64250</v>
      </c>
      <c r="S30" s="30">
        <v>18948140</v>
      </c>
      <c r="T30" s="30">
        <v>580596100</v>
      </c>
      <c r="U30" s="30">
        <v>1157653330</v>
      </c>
      <c r="V30" s="30">
        <v>209293470</v>
      </c>
      <c r="W30" s="30">
        <v>194935790</v>
      </c>
      <c r="X30" s="30">
        <v>122614380</v>
      </c>
    </row>
    <row r="31" spans="1:24" ht="15" customHeight="1" x14ac:dyDescent="0.15">
      <c r="A31" s="44" t="s">
        <v>30</v>
      </c>
      <c r="B31" s="2" t="s">
        <v>24</v>
      </c>
      <c r="C31" s="29">
        <v>78386600</v>
      </c>
      <c r="D31" s="29">
        <v>407935550</v>
      </c>
      <c r="E31" s="29">
        <v>31113830</v>
      </c>
      <c r="F31" s="29">
        <v>629857680</v>
      </c>
      <c r="G31" s="29">
        <v>59306800</v>
      </c>
      <c r="H31" s="29">
        <v>143355150</v>
      </c>
      <c r="I31" s="29">
        <v>229294650</v>
      </c>
      <c r="J31" s="29">
        <v>28024880</v>
      </c>
      <c r="K31" s="29">
        <v>1338861070</v>
      </c>
      <c r="L31" s="29">
        <v>182259890</v>
      </c>
      <c r="M31" s="29">
        <v>231468220</v>
      </c>
      <c r="N31" s="29">
        <v>130867490</v>
      </c>
      <c r="O31" s="29">
        <v>385998570</v>
      </c>
      <c r="P31" s="29">
        <v>294782850</v>
      </c>
      <c r="Q31" s="29">
        <v>31930</v>
      </c>
      <c r="R31" s="29">
        <v>0</v>
      </c>
      <c r="S31" s="29">
        <v>7738450</v>
      </c>
      <c r="T31" s="29">
        <v>69962980</v>
      </c>
      <c r="U31" s="29">
        <v>123975270</v>
      </c>
      <c r="V31" s="29">
        <v>30781430</v>
      </c>
      <c r="W31" s="29">
        <v>26852340</v>
      </c>
      <c r="X31" s="29">
        <v>12771540</v>
      </c>
    </row>
    <row r="32" spans="1:24" ht="15" customHeight="1" x14ac:dyDescent="0.15">
      <c r="A32" s="44"/>
      <c r="B32" s="2" t="s">
        <v>25</v>
      </c>
      <c r="C32" s="29">
        <v>82356300</v>
      </c>
      <c r="D32" s="29">
        <v>371298930</v>
      </c>
      <c r="E32" s="29">
        <v>27168130</v>
      </c>
      <c r="F32" s="29">
        <v>456423740</v>
      </c>
      <c r="G32" s="29">
        <v>58603680</v>
      </c>
      <c r="H32" s="29">
        <v>90125990</v>
      </c>
      <c r="I32" s="29">
        <v>165078750</v>
      </c>
      <c r="J32" s="29">
        <v>16595270</v>
      </c>
      <c r="K32" s="29">
        <v>877811940</v>
      </c>
      <c r="L32" s="29">
        <v>146754410</v>
      </c>
      <c r="M32" s="29">
        <v>239182320</v>
      </c>
      <c r="N32" s="29">
        <v>124997310</v>
      </c>
      <c r="O32" s="29">
        <v>328706560</v>
      </c>
      <c r="P32" s="29">
        <v>267791480</v>
      </c>
      <c r="Q32" s="29">
        <v>0</v>
      </c>
      <c r="R32" s="29">
        <v>0</v>
      </c>
      <c r="S32" s="29">
        <v>5010980</v>
      </c>
      <c r="T32" s="29">
        <v>62179440</v>
      </c>
      <c r="U32" s="29">
        <v>151434600</v>
      </c>
      <c r="V32" s="29">
        <v>17681370</v>
      </c>
      <c r="W32" s="29">
        <v>9534450</v>
      </c>
      <c r="X32" s="29">
        <v>6912030</v>
      </c>
    </row>
    <row r="33" spans="1:24" ht="15" customHeight="1" x14ac:dyDescent="0.15">
      <c r="A33" s="49"/>
      <c r="B33" s="10" t="s">
        <v>31</v>
      </c>
      <c r="C33" s="30">
        <v>160742900</v>
      </c>
      <c r="D33" s="30">
        <v>779234480</v>
      </c>
      <c r="E33" s="30">
        <v>58281960</v>
      </c>
      <c r="F33" s="30">
        <v>1086281420</v>
      </c>
      <c r="G33" s="30">
        <v>117910480</v>
      </c>
      <c r="H33" s="30">
        <v>233481140</v>
      </c>
      <c r="I33" s="30">
        <v>394373400</v>
      </c>
      <c r="J33" s="30">
        <v>44620150</v>
      </c>
      <c r="K33" s="30">
        <v>2216673010</v>
      </c>
      <c r="L33" s="30">
        <v>329014300</v>
      </c>
      <c r="M33" s="30">
        <v>470650540</v>
      </c>
      <c r="N33" s="30">
        <v>255864800</v>
      </c>
      <c r="O33" s="30">
        <v>714705130</v>
      </c>
      <c r="P33" s="30">
        <v>562574330</v>
      </c>
      <c r="Q33" s="30">
        <v>31930</v>
      </c>
      <c r="R33" s="30">
        <v>0</v>
      </c>
      <c r="S33" s="30">
        <v>12749430</v>
      </c>
      <c r="T33" s="30">
        <v>132142420</v>
      </c>
      <c r="U33" s="30">
        <v>275409870</v>
      </c>
      <c r="V33" s="30">
        <v>48462800</v>
      </c>
      <c r="W33" s="30">
        <v>36386790</v>
      </c>
      <c r="X33" s="30">
        <v>19683570</v>
      </c>
    </row>
    <row r="34" spans="1:24" ht="15" customHeight="1" x14ac:dyDescent="0.15">
      <c r="A34" s="40" t="s">
        <v>64</v>
      </c>
      <c r="B34" s="41"/>
      <c r="C34" s="31">
        <v>3584454620</v>
      </c>
      <c r="D34" s="31">
        <v>22008643990</v>
      </c>
      <c r="E34" s="31">
        <v>1311434680</v>
      </c>
      <c r="F34" s="31">
        <v>27546124190</v>
      </c>
      <c r="G34" s="31">
        <v>4096706870</v>
      </c>
      <c r="H34" s="31">
        <v>8642716050</v>
      </c>
      <c r="I34" s="31">
        <v>11558364300</v>
      </c>
      <c r="J34" s="31">
        <v>1384245600</v>
      </c>
      <c r="K34" s="31">
        <v>50870454610</v>
      </c>
      <c r="L34" s="31">
        <v>9009895210</v>
      </c>
      <c r="M34" s="31">
        <v>10905828600</v>
      </c>
      <c r="N34" s="31">
        <v>5467526750</v>
      </c>
      <c r="O34" s="31">
        <v>18366342640</v>
      </c>
      <c r="P34" s="31">
        <v>14427517650</v>
      </c>
      <c r="Q34" s="31">
        <v>923760</v>
      </c>
      <c r="R34" s="31">
        <v>323680</v>
      </c>
      <c r="S34" s="31">
        <v>165296610</v>
      </c>
      <c r="T34" s="31">
        <v>3489194750</v>
      </c>
      <c r="U34" s="31">
        <v>6260545970</v>
      </c>
      <c r="V34" s="31">
        <v>980413590</v>
      </c>
      <c r="W34" s="31">
        <v>1367723820</v>
      </c>
      <c r="X34" s="31">
        <v>727792660</v>
      </c>
    </row>
  </sheetData>
  <mergeCells count="10">
    <mergeCell ref="A23:A26"/>
    <mergeCell ref="A27:A30"/>
    <mergeCell ref="A31:A33"/>
    <mergeCell ref="A34:B34"/>
    <mergeCell ref="A2:B3"/>
    <mergeCell ref="C2:X2"/>
    <mergeCell ref="A4:A12"/>
    <mergeCell ref="A13:A15"/>
    <mergeCell ref="A16:A18"/>
    <mergeCell ref="A19:A22"/>
  </mergeCells>
  <phoneticPr fontId="2"/>
  <pageMargins left="0.31496062992125984" right="0.11811023622047245" top="0.74803149606299213" bottom="0.74803149606299213" header="0.31496062992125984" footer="0.31496062992125984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5"/>
  <sheetViews>
    <sheetView zoomScaleNormal="100" workbookViewId="0">
      <pane xSplit="2" ySplit="3" topLeftCell="C11" activePane="bottomRight" state="frozen"/>
      <selection pane="topRight" activeCell="C1" sqref="C1"/>
      <selection pane="bottomLeft" activeCell="A4" sqref="A4"/>
      <selection pane="bottomRight" activeCell="K19" sqref="K19"/>
    </sheetView>
  </sheetViews>
  <sheetFormatPr defaultColWidth="9" defaultRowHeight="9.5" x14ac:dyDescent="0.2"/>
  <cols>
    <col min="1" max="1" width="4.453125" style="1" customWidth="1"/>
    <col min="2" max="2" width="14.453125" style="1" customWidth="1"/>
    <col min="3" max="5" width="8.6328125" style="1" customWidth="1"/>
    <col min="6" max="7" width="9.90625" style="1" bestFit="1" customWidth="1"/>
    <col min="8" max="22" width="8.6328125" style="1" customWidth="1"/>
    <col min="23" max="16384" width="9" style="1"/>
  </cols>
  <sheetData>
    <row r="1" spans="1:17" ht="15" customHeight="1" x14ac:dyDescent="0.2">
      <c r="A1" s="1" t="str">
        <f>"（後期高齢者医療　入院："&amp;'後期（全体）'!C1&amp;"）"</f>
        <v>（後期高齢者医療　入院：R04）</v>
      </c>
      <c r="G1" s="3" t="s">
        <v>67</v>
      </c>
    </row>
    <row r="2" spans="1:17" ht="15" customHeight="1" x14ac:dyDescent="0.2">
      <c r="A2" s="44" t="s">
        <v>11</v>
      </c>
      <c r="B2" s="44"/>
      <c r="C2" s="50" t="s">
        <v>55</v>
      </c>
      <c r="D2" s="51"/>
      <c r="E2" s="51"/>
      <c r="F2" s="51"/>
      <c r="G2" s="52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5" customHeight="1" x14ac:dyDescent="0.2">
      <c r="A3" s="44"/>
      <c r="B3" s="44"/>
      <c r="C3" s="2" t="s">
        <v>75</v>
      </c>
      <c r="D3" s="2" t="s">
        <v>76</v>
      </c>
      <c r="E3" s="2" t="s">
        <v>77</v>
      </c>
      <c r="F3" s="2" t="s">
        <v>78</v>
      </c>
      <c r="G3" s="2" t="s">
        <v>79</v>
      </c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ht="15" customHeight="1" x14ac:dyDescent="0.15">
      <c r="A4" s="44" t="s">
        <v>7</v>
      </c>
      <c r="B4" s="2" t="s">
        <v>0</v>
      </c>
      <c r="C4" s="29">
        <v>330519.95187638706</v>
      </c>
      <c r="D4" s="29">
        <v>447678.79727510764</v>
      </c>
      <c r="E4" s="29">
        <v>638283.59934329556</v>
      </c>
      <c r="F4" s="29">
        <v>750166.25511875516</v>
      </c>
      <c r="G4" s="29">
        <v>772829.08763804776</v>
      </c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15">
      <c r="A5" s="44"/>
      <c r="B5" s="2" t="s">
        <v>1</v>
      </c>
      <c r="C5" s="29">
        <v>293424.86976506637</v>
      </c>
      <c r="D5" s="29">
        <v>355726.66159947123</v>
      </c>
      <c r="E5" s="29">
        <v>449361.18373493978</v>
      </c>
      <c r="F5" s="29">
        <v>542290.27071823203</v>
      </c>
      <c r="G5" s="29">
        <v>546462.025404157</v>
      </c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ht="15" customHeight="1" x14ac:dyDescent="0.15">
      <c r="A6" s="44"/>
      <c r="B6" s="2" t="s">
        <v>2</v>
      </c>
      <c r="C6" s="29">
        <v>350030.94909945183</v>
      </c>
      <c r="D6" s="29">
        <v>482316.6014319809</v>
      </c>
      <c r="E6" s="29">
        <v>653241.09722222225</v>
      </c>
      <c r="F6" s="29">
        <v>674176.82527301088</v>
      </c>
      <c r="G6" s="29">
        <v>847150.46808510635</v>
      </c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ht="15" customHeight="1" x14ac:dyDescent="0.15">
      <c r="A7" s="44"/>
      <c r="B7" s="2" t="s">
        <v>3</v>
      </c>
      <c r="C7" s="29">
        <v>331541.08817498293</v>
      </c>
      <c r="D7" s="29">
        <v>489465.60792951542</v>
      </c>
      <c r="E7" s="29">
        <v>601935.44606413995</v>
      </c>
      <c r="F7" s="29">
        <v>697778.05228758173</v>
      </c>
      <c r="G7" s="29">
        <v>879467.2601626016</v>
      </c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15" customHeight="1" x14ac:dyDescent="0.15">
      <c r="A8" s="44"/>
      <c r="B8" s="2" t="s">
        <v>4</v>
      </c>
      <c r="C8" s="29">
        <v>335938.1788918206</v>
      </c>
      <c r="D8" s="29">
        <v>512465.30066950701</v>
      </c>
      <c r="E8" s="29">
        <v>668945.21553884714</v>
      </c>
      <c r="F8" s="29">
        <v>798151.97916666663</v>
      </c>
      <c r="G8" s="29">
        <v>467811.2704918033</v>
      </c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ht="15" customHeight="1" x14ac:dyDescent="0.15">
      <c r="A9" s="44"/>
      <c r="B9" s="2" t="s">
        <v>5</v>
      </c>
      <c r="C9" s="29">
        <v>340732.6831168831</v>
      </c>
      <c r="D9" s="29">
        <v>455113.80775444268</v>
      </c>
      <c r="E9" s="29">
        <v>679180.99476439785</v>
      </c>
      <c r="F9" s="29">
        <v>714957.625</v>
      </c>
      <c r="G9" s="29">
        <v>812942.72340425535</v>
      </c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ht="15" customHeight="1" x14ac:dyDescent="0.15">
      <c r="A10" s="44"/>
      <c r="B10" s="2" t="s">
        <v>6</v>
      </c>
      <c r="C10" s="29">
        <v>380933.88080808078</v>
      </c>
      <c r="D10" s="29">
        <v>564595.694143167</v>
      </c>
      <c r="E10" s="29">
        <v>615895.54564755841</v>
      </c>
      <c r="F10" s="29">
        <v>620618.48</v>
      </c>
      <c r="G10" s="29">
        <v>594387.46456692915</v>
      </c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" customHeight="1" x14ac:dyDescent="0.15">
      <c r="A11" s="44"/>
      <c r="B11" s="2" t="s">
        <v>80</v>
      </c>
      <c r="C11" s="29">
        <v>431719.76839237055</v>
      </c>
      <c r="D11" s="29">
        <v>530197.14984059508</v>
      </c>
      <c r="E11" s="29">
        <v>566803.89512711868</v>
      </c>
      <c r="F11" s="29">
        <v>768635.18819776713</v>
      </c>
      <c r="G11" s="29">
        <v>752678.46456692915</v>
      </c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ht="15" customHeight="1" x14ac:dyDescent="0.15">
      <c r="A12" s="44"/>
      <c r="B12" s="10" t="s">
        <v>31</v>
      </c>
      <c r="C12" s="30">
        <v>332418.33532387944</v>
      </c>
      <c r="D12" s="30">
        <v>451857.83350475942</v>
      </c>
      <c r="E12" s="30">
        <v>630049.71153254458</v>
      </c>
      <c r="F12" s="30">
        <v>734874.59417302662</v>
      </c>
      <c r="G12" s="30">
        <v>754454.80105684092</v>
      </c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17" ht="15" customHeight="1" x14ac:dyDescent="0.15">
      <c r="A13" s="48" t="s">
        <v>82</v>
      </c>
      <c r="B13" s="2" t="s">
        <v>12</v>
      </c>
      <c r="C13" s="29">
        <v>416327.09615384613</v>
      </c>
      <c r="D13" s="29">
        <v>521140.232950709</v>
      </c>
      <c r="E13" s="29">
        <v>827773.09032258065</v>
      </c>
      <c r="F13" s="29">
        <v>905590.43418803415</v>
      </c>
      <c r="G13" s="29">
        <v>937116.70183486235</v>
      </c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17" ht="15" customHeight="1" x14ac:dyDescent="0.15">
      <c r="A14" s="44"/>
      <c r="B14" s="2" t="s">
        <v>13</v>
      </c>
      <c r="C14" s="29">
        <v>340066.21818996413</v>
      </c>
      <c r="D14" s="29">
        <v>433658.65746192896</v>
      </c>
      <c r="E14" s="29">
        <v>641079.48457300279</v>
      </c>
      <c r="F14" s="29">
        <v>800101.16300940444</v>
      </c>
      <c r="G14" s="29">
        <v>931723.53638814017</v>
      </c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1:17" ht="15" customHeight="1" x14ac:dyDescent="0.15">
      <c r="A15" s="44"/>
      <c r="B15" s="10" t="s">
        <v>31</v>
      </c>
      <c r="C15" s="30">
        <v>356364.33912635042</v>
      </c>
      <c r="D15" s="30">
        <v>453883.48001873243</v>
      </c>
      <c r="E15" s="30">
        <v>684040.79151643685</v>
      </c>
      <c r="F15" s="30">
        <v>824795.53021208488</v>
      </c>
      <c r="G15" s="30">
        <v>932948.234375</v>
      </c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 ht="15" customHeight="1" x14ac:dyDescent="0.15">
      <c r="A16" s="44" t="s">
        <v>26</v>
      </c>
      <c r="B16" s="2" t="s">
        <v>14</v>
      </c>
      <c r="C16" s="29">
        <v>387727.78047671623</v>
      </c>
      <c r="D16" s="29">
        <v>490680.33786376717</v>
      </c>
      <c r="E16" s="29">
        <v>655248.08793221891</v>
      </c>
      <c r="F16" s="29">
        <v>787701.11427924875</v>
      </c>
      <c r="G16" s="29">
        <v>863352.17033948784</v>
      </c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ht="15" customHeight="1" x14ac:dyDescent="0.15">
      <c r="A17" s="44"/>
      <c r="B17" s="2" t="s">
        <v>15</v>
      </c>
      <c r="C17" s="29">
        <v>451390.59211927583</v>
      </c>
      <c r="D17" s="29">
        <v>561637.51608751609</v>
      </c>
      <c r="E17" s="29">
        <v>862323.38606557378</v>
      </c>
      <c r="F17" s="29">
        <v>921125.91331269348</v>
      </c>
      <c r="G17" s="29">
        <v>1174575.0968992249</v>
      </c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ht="15" customHeight="1" x14ac:dyDescent="0.15">
      <c r="A18" s="44"/>
      <c r="B18" s="10" t="s">
        <v>31</v>
      </c>
      <c r="C18" s="30">
        <v>394648.69279305352</v>
      </c>
      <c r="D18" s="30">
        <v>498521.85791494808</v>
      </c>
      <c r="E18" s="30">
        <v>680628.02200120559</v>
      </c>
      <c r="F18" s="30">
        <v>804718.37393879564</v>
      </c>
      <c r="G18" s="30">
        <v>904805.71450696955</v>
      </c>
      <c r="H18" s="8"/>
      <c r="I18" s="8"/>
      <c r="J18" s="8"/>
      <c r="K18" s="8"/>
      <c r="L18" s="8"/>
      <c r="M18" s="8"/>
      <c r="N18" s="8"/>
      <c r="O18" s="8"/>
      <c r="P18" s="8"/>
      <c r="Q18" s="8"/>
    </row>
    <row r="19" spans="1:17" ht="15" customHeight="1" x14ac:dyDescent="0.15">
      <c r="A19" s="48" t="s">
        <v>27</v>
      </c>
      <c r="B19" s="2" t="s">
        <v>16</v>
      </c>
      <c r="C19" s="29">
        <v>381486.65473790321</v>
      </c>
      <c r="D19" s="29">
        <v>509707.9405878674</v>
      </c>
      <c r="E19" s="29">
        <v>686401.84459459456</v>
      </c>
      <c r="F19" s="29">
        <v>848808.82142857148</v>
      </c>
      <c r="G19" s="29">
        <v>1058736.979661017</v>
      </c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ht="15" customHeight="1" x14ac:dyDescent="0.15">
      <c r="A20" s="48"/>
      <c r="B20" s="2" t="s">
        <v>17</v>
      </c>
      <c r="C20" s="29">
        <v>333046.6451648231</v>
      </c>
      <c r="D20" s="29">
        <v>453569.57849102526</v>
      </c>
      <c r="E20" s="29">
        <v>648263.84473861346</v>
      </c>
      <c r="F20" s="29">
        <v>853165.84008438815</v>
      </c>
      <c r="G20" s="29">
        <v>1005528.3736730361</v>
      </c>
      <c r="H20" s="8"/>
      <c r="I20" s="8"/>
      <c r="J20" s="8"/>
      <c r="K20" s="8"/>
      <c r="L20" s="8"/>
      <c r="M20" s="8"/>
      <c r="N20" s="8"/>
      <c r="O20" s="8"/>
      <c r="P20" s="8"/>
      <c r="Q20" s="8"/>
    </row>
    <row r="21" spans="1:17" ht="15" customHeight="1" x14ac:dyDescent="0.15">
      <c r="A21" s="48"/>
      <c r="B21" s="2" t="s">
        <v>18</v>
      </c>
      <c r="C21" s="29">
        <v>433571.10470409709</v>
      </c>
      <c r="D21" s="29">
        <v>467752.86823104694</v>
      </c>
      <c r="E21" s="29">
        <v>559868.22315789468</v>
      </c>
      <c r="F21" s="29">
        <v>662412.5877862596</v>
      </c>
      <c r="G21" s="29">
        <v>544131.86428571434</v>
      </c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ht="15" customHeight="1" x14ac:dyDescent="0.15">
      <c r="A22" s="48"/>
      <c r="B22" s="10" t="s">
        <v>31</v>
      </c>
      <c r="C22" s="30">
        <v>346835.55274333275</v>
      </c>
      <c r="D22" s="30">
        <v>464755.87200641684</v>
      </c>
      <c r="E22" s="30">
        <v>648781.74395029433</v>
      </c>
      <c r="F22" s="30">
        <v>837153.34957627114</v>
      </c>
      <c r="G22" s="30">
        <v>970017.13725490193</v>
      </c>
      <c r="H22" s="8"/>
      <c r="I22" s="8"/>
      <c r="J22" s="8"/>
      <c r="K22" s="8"/>
      <c r="L22" s="8"/>
      <c r="M22" s="8"/>
      <c r="N22" s="8"/>
      <c r="O22" s="8"/>
      <c r="P22" s="8"/>
      <c r="Q22" s="8"/>
    </row>
    <row r="23" spans="1:17" ht="15" customHeight="1" x14ac:dyDescent="0.15">
      <c r="A23" s="44" t="s">
        <v>28</v>
      </c>
      <c r="B23" s="2" t="s">
        <v>19</v>
      </c>
      <c r="C23" s="29">
        <v>344568.34694915253</v>
      </c>
      <c r="D23" s="29">
        <v>514292.79215178959</v>
      </c>
      <c r="E23" s="29">
        <v>661443.82997275202</v>
      </c>
      <c r="F23" s="29">
        <v>829199.57116953761</v>
      </c>
      <c r="G23" s="29">
        <v>1044178.2625152625</v>
      </c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ht="15" customHeight="1" x14ac:dyDescent="0.15">
      <c r="A24" s="44"/>
      <c r="B24" s="2" t="s">
        <v>20</v>
      </c>
      <c r="C24" s="29">
        <v>341429.51390699693</v>
      </c>
      <c r="D24" s="29">
        <v>452583.80749389087</v>
      </c>
      <c r="E24" s="29">
        <v>624205.45511782693</v>
      </c>
      <c r="F24" s="29">
        <v>728870.43040473841</v>
      </c>
      <c r="G24" s="29">
        <v>774955.05063291139</v>
      </c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1:17" ht="15" customHeight="1" x14ac:dyDescent="0.15">
      <c r="A25" s="44"/>
      <c r="B25" s="2" t="s">
        <v>21</v>
      </c>
      <c r="C25" s="29">
        <v>280212.5483558994</v>
      </c>
      <c r="D25" s="29">
        <v>409186.98619957536</v>
      </c>
      <c r="E25" s="29">
        <v>620217.38615023473</v>
      </c>
      <c r="F25" s="29">
        <v>768284.64452423702</v>
      </c>
      <c r="G25" s="29">
        <v>1007676.5146443514</v>
      </c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ht="15" customHeight="1" x14ac:dyDescent="0.15">
      <c r="A26" s="44"/>
      <c r="B26" s="10" t="s">
        <v>31</v>
      </c>
      <c r="C26" s="30">
        <v>338654.74457801465</v>
      </c>
      <c r="D26" s="30">
        <v>471533.78935578559</v>
      </c>
      <c r="E26" s="30">
        <v>637425.07628211484</v>
      </c>
      <c r="F26" s="30">
        <v>770800.76508100657</v>
      </c>
      <c r="G26" s="30">
        <v>898055.46990637539</v>
      </c>
      <c r="H26" s="8"/>
      <c r="I26" s="8"/>
      <c r="J26" s="8"/>
      <c r="K26" s="8"/>
      <c r="L26" s="8"/>
      <c r="M26" s="8"/>
      <c r="N26" s="8"/>
      <c r="O26" s="8"/>
      <c r="P26" s="8"/>
      <c r="Q26" s="8"/>
    </row>
    <row r="27" spans="1:17" ht="15" customHeight="1" x14ac:dyDescent="0.15">
      <c r="A27" s="48" t="s">
        <v>29</v>
      </c>
      <c r="B27" s="2" t="s">
        <v>22</v>
      </c>
      <c r="C27" s="29">
        <v>315793.92375285679</v>
      </c>
      <c r="D27" s="29">
        <v>411120.72618110233</v>
      </c>
      <c r="E27" s="29">
        <v>563364.67587586108</v>
      </c>
      <c r="F27" s="29">
        <v>633345.30167029775</v>
      </c>
      <c r="G27" s="29">
        <v>665714.2569444445</v>
      </c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ht="15" customHeight="1" x14ac:dyDescent="0.15">
      <c r="A28" s="48"/>
      <c r="B28" s="2" t="s">
        <v>66</v>
      </c>
      <c r="C28" s="29">
        <v>302949.11037699186</v>
      </c>
      <c r="D28" s="29">
        <v>426163.67540410662</v>
      </c>
      <c r="E28" s="29">
        <v>543316.67611580214</v>
      </c>
      <c r="F28" s="29">
        <v>654392.27896995703</v>
      </c>
      <c r="G28" s="29">
        <v>735002.61989795917</v>
      </c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ht="15" customHeight="1" x14ac:dyDescent="0.15">
      <c r="A29" s="48"/>
      <c r="B29" s="2" t="s">
        <v>23</v>
      </c>
      <c r="C29" s="29">
        <v>264772.2052631579</v>
      </c>
      <c r="D29" s="29">
        <v>374334.03401360544</v>
      </c>
      <c r="E29" s="29">
        <v>477201.91090629803</v>
      </c>
      <c r="F29" s="29">
        <v>590628.77367205545</v>
      </c>
      <c r="G29" s="29">
        <v>769304.55263157899</v>
      </c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ht="15" customHeight="1" x14ac:dyDescent="0.15">
      <c r="A30" s="48"/>
      <c r="B30" s="10" t="s">
        <v>31</v>
      </c>
      <c r="C30" s="30">
        <v>313615.45580449491</v>
      </c>
      <c r="D30" s="30">
        <v>411672.63960857008</v>
      </c>
      <c r="E30" s="30">
        <v>557714.35686274513</v>
      </c>
      <c r="F30" s="30">
        <v>633481.00181818183</v>
      </c>
      <c r="G30" s="30">
        <v>680472.66729678644</v>
      </c>
      <c r="H30" s="8"/>
      <c r="I30" s="8"/>
      <c r="J30" s="8"/>
      <c r="K30" s="8"/>
      <c r="L30" s="8"/>
      <c r="M30" s="8"/>
      <c r="N30" s="8"/>
      <c r="O30" s="8"/>
      <c r="P30" s="8"/>
      <c r="Q30" s="8"/>
    </row>
    <row r="31" spans="1:17" ht="15" customHeight="1" x14ac:dyDescent="0.15">
      <c r="A31" s="44" t="s">
        <v>30</v>
      </c>
      <c r="B31" s="2" t="s">
        <v>24</v>
      </c>
      <c r="C31" s="29">
        <v>350938.30789217277</v>
      </c>
      <c r="D31" s="29">
        <v>444220.59418558341</v>
      </c>
      <c r="E31" s="29">
        <v>639926.23164335662</v>
      </c>
      <c r="F31" s="29">
        <v>824984.11058344645</v>
      </c>
      <c r="G31" s="29">
        <v>882615.89245585876</v>
      </c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15" customHeight="1" x14ac:dyDescent="0.15">
      <c r="A32" s="44"/>
      <c r="B32" s="2" t="s">
        <v>25</v>
      </c>
      <c r="C32" s="29">
        <v>354158.14105354808</v>
      </c>
      <c r="D32" s="29">
        <v>494486.55296912114</v>
      </c>
      <c r="E32" s="29">
        <v>637961.32246039144</v>
      </c>
      <c r="F32" s="29">
        <v>758018.98729446938</v>
      </c>
      <c r="G32" s="29">
        <v>858725.27681660897</v>
      </c>
      <c r="H32" s="8"/>
      <c r="I32" s="8"/>
      <c r="J32" s="8"/>
      <c r="K32" s="8"/>
      <c r="L32" s="8"/>
      <c r="M32" s="8"/>
      <c r="N32" s="8"/>
      <c r="O32" s="8"/>
      <c r="P32" s="8"/>
      <c r="Q32" s="8"/>
    </row>
    <row r="33" spans="1:17" ht="15" customHeight="1" x14ac:dyDescent="0.15">
      <c r="A33" s="49"/>
      <c r="B33" s="10" t="s">
        <v>31</v>
      </c>
      <c r="C33" s="30">
        <v>352314.04389880953</v>
      </c>
      <c r="D33" s="30">
        <v>467143.00389948004</v>
      </c>
      <c r="E33" s="30">
        <v>638975.24041497521</v>
      </c>
      <c r="F33" s="30">
        <v>793120.9046941679</v>
      </c>
      <c r="G33" s="30">
        <v>871118.16069941712</v>
      </c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ht="15" customHeight="1" x14ac:dyDescent="0.15">
      <c r="A34" s="40" t="s">
        <v>64</v>
      </c>
      <c r="B34" s="41"/>
      <c r="C34" s="31">
        <v>339517.67603080533</v>
      </c>
      <c r="D34" s="31">
        <v>453274.3170376012</v>
      </c>
      <c r="E34" s="31">
        <v>628241.01078734989</v>
      </c>
      <c r="F34" s="31">
        <v>744771.8273537202</v>
      </c>
      <c r="G34" s="31">
        <v>809601.91488767182</v>
      </c>
      <c r="H34" s="9"/>
      <c r="I34" s="9"/>
      <c r="J34" s="9"/>
      <c r="K34" s="9"/>
      <c r="L34" s="9"/>
      <c r="M34" s="9"/>
      <c r="N34" s="9"/>
      <c r="O34" s="9"/>
      <c r="P34" s="9"/>
      <c r="Q34" s="9"/>
    </row>
    <row r="35" spans="1:17" x14ac:dyDescent="0.2">
      <c r="C35" s="1" t="s">
        <v>81</v>
      </c>
    </row>
  </sheetData>
  <mergeCells count="10">
    <mergeCell ref="C2:G2"/>
    <mergeCell ref="A23:A26"/>
    <mergeCell ref="A27:A30"/>
    <mergeCell ref="A31:A33"/>
    <mergeCell ref="A34:B34"/>
    <mergeCell ref="A2:B3"/>
    <mergeCell ref="A4:A12"/>
    <mergeCell ref="A13:A15"/>
    <mergeCell ref="A16:A18"/>
    <mergeCell ref="A19:A22"/>
  </mergeCells>
  <phoneticPr fontId="2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5"/>
  <sheetViews>
    <sheetView zoomScaleNormal="100" workbookViewId="0">
      <pane xSplit="2" ySplit="3" topLeftCell="C11" activePane="bottomRight" state="frozen"/>
      <selection pane="topRight" activeCell="C1" sqref="C1"/>
      <selection pane="bottomLeft" activeCell="A4" sqref="A4"/>
      <selection pane="bottomRight" activeCell="M13" sqref="M13"/>
    </sheetView>
  </sheetViews>
  <sheetFormatPr defaultColWidth="9" defaultRowHeight="9.5" x14ac:dyDescent="0.2"/>
  <cols>
    <col min="1" max="1" width="4.453125" style="1" customWidth="1"/>
    <col min="2" max="2" width="16" style="1" customWidth="1"/>
    <col min="3" max="22" width="8.6328125" style="1" customWidth="1"/>
    <col min="23" max="16384" width="9" style="1"/>
  </cols>
  <sheetData>
    <row r="1" spans="1:17" ht="15" customHeight="1" x14ac:dyDescent="0.2">
      <c r="A1" s="1" t="str">
        <f>"（後期高齢者医療　入院外："&amp;'後期（全体）'!C1&amp;"）"</f>
        <v>（後期高齢者医療　入院外：R04）</v>
      </c>
      <c r="G1" s="3" t="s">
        <v>67</v>
      </c>
    </row>
    <row r="2" spans="1:17" ht="15" customHeight="1" x14ac:dyDescent="0.2">
      <c r="A2" s="44" t="s">
        <v>11</v>
      </c>
      <c r="B2" s="44"/>
      <c r="C2" s="50" t="s">
        <v>55</v>
      </c>
      <c r="D2" s="51"/>
      <c r="E2" s="51"/>
      <c r="F2" s="51"/>
      <c r="G2" s="52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5" customHeight="1" x14ac:dyDescent="0.2">
      <c r="A3" s="44"/>
      <c r="B3" s="44"/>
      <c r="C3" s="2" t="s">
        <v>75</v>
      </c>
      <c r="D3" s="2" t="s">
        <v>76</v>
      </c>
      <c r="E3" s="2" t="s">
        <v>77</v>
      </c>
      <c r="F3" s="2" t="s">
        <v>78</v>
      </c>
      <c r="G3" s="2" t="s">
        <v>79</v>
      </c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ht="15" customHeight="1" x14ac:dyDescent="0.15">
      <c r="A4" s="44" t="s">
        <v>7</v>
      </c>
      <c r="B4" s="2" t="s">
        <v>0</v>
      </c>
      <c r="C4" s="29">
        <v>452633.61627926381</v>
      </c>
      <c r="D4" s="29">
        <v>505570.47885323747</v>
      </c>
      <c r="E4" s="29">
        <v>515603.07913958322</v>
      </c>
      <c r="F4" s="29">
        <v>497052.93065793067</v>
      </c>
      <c r="G4" s="29">
        <v>447960.92447452794</v>
      </c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15">
      <c r="A5" s="44"/>
      <c r="B5" s="2" t="s">
        <v>1</v>
      </c>
      <c r="C5" s="29">
        <v>379257.46169560775</v>
      </c>
      <c r="D5" s="29">
        <v>411963.68142762722</v>
      </c>
      <c r="E5" s="29">
        <v>375114.78162650601</v>
      </c>
      <c r="F5" s="29">
        <v>355568.24309392268</v>
      </c>
      <c r="G5" s="29">
        <v>301261.40877598152</v>
      </c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ht="15" customHeight="1" x14ac:dyDescent="0.15">
      <c r="A6" s="44"/>
      <c r="B6" s="2" t="s">
        <v>2</v>
      </c>
      <c r="C6" s="29">
        <v>478152.78386844165</v>
      </c>
      <c r="D6" s="29">
        <v>536025.28400954651</v>
      </c>
      <c r="E6" s="29">
        <v>515625.91049382713</v>
      </c>
      <c r="F6" s="29">
        <v>483229.76599063963</v>
      </c>
      <c r="G6" s="29">
        <v>440454.72340425535</v>
      </c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ht="15" customHeight="1" x14ac:dyDescent="0.15">
      <c r="A7" s="44"/>
      <c r="B7" s="2" t="s">
        <v>3</v>
      </c>
      <c r="C7" s="29">
        <v>438593.95078605606</v>
      </c>
      <c r="D7" s="29">
        <v>482781.80616740091</v>
      </c>
      <c r="E7" s="29">
        <v>526679.16909620992</v>
      </c>
      <c r="F7" s="29">
        <v>460754.86928104574</v>
      </c>
      <c r="G7" s="29">
        <v>369843.73983739835</v>
      </c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15" customHeight="1" x14ac:dyDescent="0.15">
      <c r="A8" s="44"/>
      <c r="B8" s="2" t="s">
        <v>4</v>
      </c>
      <c r="C8" s="29">
        <v>450521.47757255938</v>
      </c>
      <c r="D8" s="29">
        <v>414466.87157638464</v>
      </c>
      <c r="E8" s="29">
        <v>403402.89473684208</v>
      </c>
      <c r="F8" s="29">
        <v>347839.40972222225</v>
      </c>
      <c r="G8" s="29">
        <v>276258.03278688522</v>
      </c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ht="15" customHeight="1" x14ac:dyDescent="0.15">
      <c r="A9" s="44"/>
      <c r="B9" s="2" t="s">
        <v>5</v>
      </c>
      <c r="C9" s="29">
        <v>363067.75324675324</v>
      </c>
      <c r="D9" s="29">
        <v>391190.80775444268</v>
      </c>
      <c r="E9" s="29">
        <v>386935.70680628275</v>
      </c>
      <c r="F9" s="29">
        <v>397595.43103448278</v>
      </c>
      <c r="G9" s="29">
        <v>339011.91489361704</v>
      </c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ht="15" customHeight="1" x14ac:dyDescent="0.15">
      <c r="A10" s="44"/>
      <c r="B10" s="2" t="s">
        <v>6</v>
      </c>
      <c r="C10" s="29">
        <v>359802.18181818182</v>
      </c>
      <c r="D10" s="29">
        <v>362543.10195227765</v>
      </c>
      <c r="E10" s="29">
        <v>382906.07218683651</v>
      </c>
      <c r="F10" s="29">
        <v>293371.26666666666</v>
      </c>
      <c r="G10" s="29">
        <v>242184.64566929135</v>
      </c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" customHeight="1" x14ac:dyDescent="0.15">
      <c r="A11" s="44"/>
      <c r="B11" s="2" t="s">
        <v>80</v>
      </c>
      <c r="C11" s="29">
        <v>352512.06176203449</v>
      </c>
      <c r="D11" s="29">
        <v>383335.71732199786</v>
      </c>
      <c r="E11" s="29">
        <v>361786.74788135593</v>
      </c>
      <c r="F11" s="29">
        <v>294163.47687400319</v>
      </c>
      <c r="G11" s="29">
        <v>265612.79527559056</v>
      </c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ht="15" customHeight="1" x14ac:dyDescent="0.15">
      <c r="A12" s="44"/>
      <c r="B12" s="10" t="s">
        <v>31</v>
      </c>
      <c r="C12" s="30">
        <v>447956.23872301006</v>
      </c>
      <c r="D12" s="30">
        <v>496123.98836796143</v>
      </c>
      <c r="E12" s="30">
        <v>500908.93737238122</v>
      </c>
      <c r="F12" s="30">
        <v>474637.72714611999</v>
      </c>
      <c r="G12" s="30">
        <v>422463.60468437587</v>
      </c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17" ht="15" customHeight="1" x14ac:dyDescent="0.15">
      <c r="A13" s="48" t="s">
        <v>82</v>
      </c>
      <c r="B13" s="2" t="s">
        <v>12</v>
      </c>
      <c r="C13" s="29">
        <v>424377.47252747254</v>
      </c>
      <c r="D13" s="29">
        <v>384328.96691424714</v>
      </c>
      <c r="E13" s="29">
        <v>392467.98156682029</v>
      </c>
      <c r="F13" s="29">
        <v>404961.38461538462</v>
      </c>
      <c r="G13" s="29">
        <v>333779.77064220182</v>
      </c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17" ht="15" customHeight="1" x14ac:dyDescent="0.15">
      <c r="A14" s="44"/>
      <c r="B14" s="2" t="s">
        <v>13</v>
      </c>
      <c r="C14" s="29">
        <v>426432.36559139786</v>
      </c>
      <c r="D14" s="29">
        <v>449699.68730964465</v>
      </c>
      <c r="E14" s="29">
        <v>445375.50413223141</v>
      </c>
      <c r="F14" s="29">
        <v>399944.05956112855</v>
      </c>
      <c r="G14" s="29">
        <v>372477.78975741239</v>
      </c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1:17" ht="15" customHeight="1" x14ac:dyDescent="0.15">
      <c r="A15" s="44"/>
      <c r="B15" s="10" t="s">
        <v>31</v>
      </c>
      <c r="C15" s="30">
        <v>425993.20338186942</v>
      </c>
      <c r="D15" s="30">
        <v>434586.66250390257</v>
      </c>
      <c r="E15" s="30">
        <v>433200.60233297985</v>
      </c>
      <c r="F15" s="30">
        <v>401118.58343337337</v>
      </c>
      <c r="G15" s="30">
        <v>363690.11458333331</v>
      </c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 ht="15" customHeight="1" x14ac:dyDescent="0.15">
      <c r="A16" s="44" t="s">
        <v>26</v>
      </c>
      <c r="B16" s="2" t="s">
        <v>14</v>
      </c>
      <c r="C16" s="29">
        <v>432664.66714294994</v>
      </c>
      <c r="D16" s="29">
        <v>451812.48161176848</v>
      </c>
      <c r="E16" s="29">
        <v>443140.22097549803</v>
      </c>
      <c r="F16" s="29">
        <v>418048.51776420005</v>
      </c>
      <c r="G16" s="29">
        <v>399438.49315068492</v>
      </c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ht="15" customHeight="1" x14ac:dyDescent="0.15">
      <c r="A17" s="44"/>
      <c r="B17" s="2" t="s">
        <v>15</v>
      </c>
      <c r="C17" s="29">
        <v>441598.178913738</v>
      </c>
      <c r="D17" s="29">
        <v>454434.78764478763</v>
      </c>
      <c r="E17" s="29">
        <v>464697.74590163934</v>
      </c>
      <c r="F17" s="29">
        <v>447565.92879256967</v>
      </c>
      <c r="G17" s="29">
        <v>441152.36434108525</v>
      </c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ht="15" customHeight="1" x14ac:dyDescent="0.15">
      <c r="A18" s="44"/>
      <c r="B18" s="10" t="s">
        <v>31</v>
      </c>
      <c r="C18" s="30">
        <v>433635.84717800288</v>
      </c>
      <c r="D18" s="30">
        <v>452102.27421419427</v>
      </c>
      <c r="E18" s="30">
        <v>445782.39300783607</v>
      </c>
      <c r="F18" s="30">
        <v>421813.22606120433</v>
      </c>
      <c r="G18" s="30">
        <v>404994.59989674756</v>
      </c>
      <c r="H18" s="8"/>
      <c r="I18" s="8"/>
      <c r="J18" s="8"/>
      <c r="K18" s="8"/>
      <c r="L18" s="8"/>
      <c r="M18" s="8"/>
      <c r="N18" s="8"/>
      <c r="O18" s="8"/>
      <c r="P18" s="8"/>
      <c r="Q18" s="8"/>
    </row>
    <row r="19" spans="1:17" ht="15" customHeight="1" x14ac:dyDescent="0.15">
      <c r="A19" s="48" t="s">
        <v>27</v>
      </c>
      <c r="B19" s="2" t="s">
        <v>16</v>
      </c>
      <c r="C19" s="29">
        <v>372868.48790322582</v>
      </c>
      <c r="D19" s="29">
        <v>412212.58286429016</v>
      </c>
      <c r="E19" s="29">
        <v>379792.84628378379</v>
      </c>
      <c r="F19" s="29">
        <v>374418.52678571426</v>
      </c>
      <c r="G19" s="29">
        <v>320421.05084745761</v>
      </c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ht="15" customHeight="1" x14ac:dyDescent="0.15">
      <c r="A20" s="48"/>
      <c r="B20" s="2" t="s">
        <v>17</v>
      </c>
      <c r="C20" s="29">
        <v>416673.750958274</v>
      </c>
      <c r="D20" s="29">
        <v>462850.13386066322</v>
      </c>
      <c r="E20" s="29">
        <v>439425.78640341037</v>
      </c>
      <c r="F20" s="29">
        <v>392496.51476793247</v>
      </c>
      <c r="G20" s="29">
        <v>351897.19745222927</v>
      </c>
      <c r="H20" s="8"/>
      <c r="I20" s="8"/>
      <c r="J20" s="8"/>
      <c r="K20" s="8"/>
      <c r="L20" s="8"/>
      <c r="M20" s="8"/>
      <c r="N20" s="8"/>
      <c r="O20" s="8"/>
      <c r="P20" s="8"/>
      <c r="Q20" s="8"/>
    </row>
    <row r="21" spans="1:17" ht="15" customHeight="1" x14ac:dyDescent="0.15">
      <c r="A21" s="48"/>
      <c r="B21" s="2" t="s">
        <v>18</v>
      </c>
      <c r="C21" s="29">
        <v>441075.49317147193</v>
      </c>
      <c r="D21" s="29">
        <v>459066.76895306859</v>
      </c>
      <c r="E21" s="29">
        <v>445828.65263157897</v>
      </c>
      <c r="F21" s="29">
        <v>391632.70992366411</v>
      </c>
      <c r="G21" s="29">
        <v>339867</v>
      </c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ht="15" customHeight="1" x14ac:dyDescent="0.15">
      <c r="A22" s="48"/>
      <c r="B22" s="10" t="s">
        <v>31</v>
      </c>
      <c r="C22" s="30">
        <v>410658.04739255988</v>
      </c>
      <c r="D22" s="30">
        <v>453331.92276841984</v>
      </c>
      <c r="E22" s="30">
        <v>428378.69032047089</v>
      </c>
      <c r="F22" s="30">
        <v>388751.13801452785</v>
      </c>
      <c r="G22" s="30">
        <v>343930.82788671023</v>
      </c>
      <c r="H22" s="8"/>
      <c r="I22" s="8"/>
      <c r="J22" s="8"/>
      <c r="K22" s="8"/>
      <c r="L22" s="8"/>
      <c r="M22" s="8"/>
      <c r="N22" s="8"/>
      <c r="O22" s="8"/>
      <c r="P22" s="8"/>
      <c r="Q22" s="8"/>
    </row>
    <row r="23" spans="1:17" ht="15" customHeight="1" x14ac:dyDescent="0.15">
      <c r="A23" s="44" t="s">
        <v>28</v>
      </c>
      <c r="B23" s="2" t="s">
        <v>19</v>
      </c>
      <c r="C23" s="29">
        <v>376995.0271186441</v>
      </c>
      <c r="D23" s="29">
        <v>417031.09745579993</v>
      </c>
      <c r="E23" s="29">
        <v>418815.79564032698</v>
      </c>
      <c r="F23" s="29">
        <v>379613.39528558479</v>
      </c>
      <c r="G23" s="29">
        <v>338991.23321123322</v>
      </c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ht="15" customHeight="1" x14ac:dyDescent="0.15">
      <c r="A24" s="44"/>
      <c r="B24" s="2" t="s">
        <v>20</v>
      </c>
      <c r="C24" s="29">
        <v>403893.35832246847</v>
      </c>
      <c r="D24" s="29">
        <v>434040.44257398858</v>
      </c>
      <c r="E24" s="29">
        <v>428919.04299334413</v>
      </c>
      <c r="F24" s="29">
        <v>427227.37742678513</v>
      </c>
      <c r="G24" s="29">
        <v>370485.83122362872</v>
      </c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1:17" ht="15" customHeight="1" x14ac:dyDescent="0.15">
      <c r="A25" s="44"/>
      <c r="B25" s="2" t="s">
        <v>21</v>
      </c>
      <c r="C25" s="29">
        <v>370192.46615087043</v>
      </c>
      <c r="D25" s="29">
        <v>369939.70276008494</v>
      </c>
      <c r="E25" s="29">
        <v>350027.12441314553</v>
      </c>
      <c r="F25" s="29">
        <v>256194.11131059245</v>
      </c>
      <c r="G25" s="29">
        <v>260262.13389121339</v>
      </c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ht="15" customHeight="1" x14ac:dyDescent="0.15">
      <c r="A26" s="44"/>
      <c r="B26" s="10" t="s">
        <v>31</v>
      </c>
      <c r="C26" s="30">
        <v>391900.12021316146</v>
      </c>
      <c r="D26" s="30">
        <v>423282.50656573457</v>
      </c>
      <c r="E26" s="30">
        <v>418573.35978573555</v>
      </c>
      <c r="F26" s="30">
        <v>392704.45880730782</v>
      </c>
      <c r="G26" s="30">
        <v>347241.27507802052</v>
      </c>
      <c r="H26" s="8"/>
      <c r="I26" s="8"/>
      <c r="J26" s="8"/>
      <c r="K26" s="8"/>
      <c r="L26" s="8"/>
      <c r="M26" s="8"/>
      <c r="N26" s="8"/>
      <c r="O26" s="8"/>
      <c r="P26" s="8"/>
      <c r="Q26" s="8"/>
    </row>
    <row r="27" spans="1:17" ht="15" customHeight="1" x14ac:dyDescent="0.15">
      <c r="A27" s="48" t="s">
        <v>29</v>
      </c>
      <c r="B27" s="2" t="s">
        <v>22</v>
      </c>
      <c r="C27" s="29">
        <v>407436.56080069352</v>
      </c>
      <c r="D27" s="29">
        <v>439200.53543307085</v>
      </c>
      <c r="E27" s="29">
        <v>432806.71061402856</v>
      </c>
      <c r="F27" s="29">
        <v>401688.55047204066</v>
      </c>
      <c r="G27" s="29">
        <v>362586.91358024691</v>
      </c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ht="15" customHeight="1" x14ac:dyDescent="0.15">
      <c r="A28" s="48"/>
      <c r="B28" s="2" t="s">
        <v>66</v>
      </c>
      <c r="C28" s="29">
        <v>369280.11270890012</v>
      </c>
      <c r="D28" s="29">
        <v>435658.80733944953</v>
      </c>
      <c r="E28" s="29">
        <v>393188.902291918</v>
      </c>
      <c r="F28" s="29">
        <v>374799.517167382</v>
      </c>
      <c r="G28" s="29">
        <v>294589.26020408166</v>
      </c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ht="15" customHeight="1" x14ac:dyDescent="0.15">
      <c r="A29" s="48"/>
      <c r="B29" s="2" t="s">
        <v>23</v>
      </c>
      <c r="C29" s="29">
        <v>383860.3859649123</v>
      </c>
      <c r="D29" s="29">
        <v>352277.94217687077</v>
      </c>
      <c r="E29" s="29">
        <v>333985.77572964667</v>
      </c>
      <c r="F29" s="29">
        <v>289281.89376443421</v>
      </c>
      <c r="G29" s="29">
        <v>236748.36842105264</v>
      </c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ht="15" customHeight="1" x14ac:dyDescent="0.15">
      <c r="A30" s="48"/>
      <c r="B30" s="10" t="s">
        <v>31</v>
      </c>
      <c r="C30" s="30">
        <v>403523.12997440482</v>
      </c>
      <c r="D30" s="30">
        <v>436647.72686123208</v>
      </c>
      <c r="E30" s="30">
        <v>424582.88045540795</v>
      </c>
      <c r="F30" s="30">
        <v>392751.25818181818</v>
      </c>
      <c r="G30" s="30">
        <v>346656.09955891618</v>
      </c>
      <c r="H30" s="8"/>
      <c r="I30" s="8"/>
      <c r="J30" s="8"/>
      <c r="K30" s="8"/>
      <c r="L30" s="8"/>
      <c r="M30" s="8"/>
      <c r="N30" s="8"/>
      <c r="O30" s="8"/>
      <c r="P30" s="8"/>
      <c r="Q30" s="8"/>
    </row>
    <row r="31" spans="1:17" ht="15" customHeight="1" x14ac:dyDescent="0.15">
      <c r="A31" s="44" t="s">
        <v>30</v>
      </c>
      <c r="B31" s="2" t="s">
        <v>24</v>
      </c>
      <c r="C31" s="29">
        <v>424436.61578434554</v>
      </c>
      <c r="D31" s="29">
        <v>437967.4153723616</v>
      </c>
      <c r="E31" s="29">
        <v>397700.43269230769</v>
      </c>
      <c r="F31" s="29">
        <v>361185.5223880597</v>
      </c>
      <c r="G31" s="29">
        <v>346953.64365971106</v>
      </c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15" customHeight="1" x14ac:dyDescent="0.15">
      <c r="A32" s="44"/>
      <c r="B32" s="2" t="s">
        <v>25</v>
      </c>
      <c r="C32" s="29">
        <v>398493.26512842841</v>
      </c>
      <c r="D32" s="29">
        <v>406502.67933491687</v>
      </c>
      <c r="E32" s="29">
        <v>386604.2218080149</v>
      </c>
      <c r="F32" s="29">
        <v>337179.14798206277</v>
      </c>
      <c r="G32" s="29">
        <v>298281.85121107264</v>
      </c>
      <c r="H32" s="8"/>
      <c r="I32" s="8"/>
      <c r="J32" s="8"/>
      <c r="K32" s="8"/>
      <c r="L32" s="8"/>
      <c r="M32" s="8"/>
      <c r="N32" s="8"/>
      <c r="O32" s="8"/>
      <c r="P32" s="8"/>
      <c r="Q32" s="8"/>
    </row>
    <row r="33" spans="1:17" ht="15" customHeight="1" x14ac:dyDescent="0.15">
      <c r="A33" s="49"/>
      <c r="B33" s="10" t="s">
        <v>31</v>
      </c>
      <c r="C33" s="30">
        <v>413351.81733630953</v>
      </c>
      <c r="D33" s="30">
        <v>423618.78682842286</v>
      </c>
      <c r="E33" s="30">
        <v>392330.00676589989</v>
      </c>
      <c r="F33" s="30">
        <v>349762.85917496443</v>
      </c>
      <c r="G33" s="30">
        <v>323529.58368026646</v>
      </c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ht="15" customHeight="1" x14ac:dyDescent="0.15">
      <c r="A34" s="40" t="s">
        <v>64</v>
      </c>
      <c r="B34" s="41"/>
      <c r="C34" s="31">
        <v>427473.14943111589</v>
      </c>
      <c r="D34" s="31">
        <v>463359.28953956591</v>
      </c>
      <c r="E34" s="31">
        <v>456818.39836059912</v>
      </c>
      <c r="F34" s="31">
        <v>425666.81785346847</v>
      </c>
      <c r="G34" s="31">
        <v>381860.267687493</v>
      </c>
      <c r="H34" s="9"/>
      <c r="I34" s="9"/>
      <c r="J34" s="9"/>
      <c r="K34" s="9"/>
      <c r="L34" s="9"/>
      <c r="M34" s="9"/>
      <c r="N34" s="9"/>
      <c r="O34" s="9"/>
      <c r="P34" s="9"/>
      <c r="Q34" s="9"/>
    </row>
    <row r="35" spans="1:17" x14ac:dyDescent="0.2">
      <c r="C35" s="1" t="s">
        <v>81</v>
      </c>
    </row>
  </sheetData>
  <mergeCells count="10">
    <mergeCell ref="C2:G2"/>
    <mergeCell ref="A4:A12"/>
    <mergeCell ref="A13:A15"/>
    <mergeCell ref="A16:A18"/>
    <mergeCell ref="A19:A22"/>
    <mergeCell ref="A23:A26"/>
    <mergeCell ref="A27:A30"/>
    <mergeCell ref="A31:A33"/>
    <mergeCell ref="A34:B34"/>
    <mergeCell ref="A2:B3"/>
  </mergeCells>
  <phoneticPr fontId="2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5"/>
  <sheetViews>
    <sheetView zoomScaleNormal="100" workbookViewId="0">
      <pane xSplit="2" ySplit="3" topLeftCell="C9" activePane="bottomRight" state="frozen"/>
      <selection pane="topRight" activeCell="C1" sqref="C1"/>
      <selection pane="bottomLeft" activeCell="A4" sqref="A4"/>
      <selection pane="bottomRight" activeCell="M21" sqref="M21"/>
    </sheetView>
  </sheetViews>
  <sheetFormatPr defaultColWidth="9" defaultRowHeight="9.5" x14ac:dyDescent="0.2"/>
  <cols>
    <col min="1" max="1" width="7" style="1" customWidth="1"/>
    <col min="2" max="3" width="16.90625" style="1" customWidth="1"/>
    <col min="4" max="9" width="16.08984375" style="1" customWidth="1"/>
    <col min="10" max="10" width="10.08984375" style="1" bestFit="1" customWidth="1"/>
    <col min="11" max="16384" width="9" style="1"/>
  </cols>
  <sheetData>
    <row r="1" spans="1:10" ht="15" customHeight="1" x14ac:dyDescent="0.2">
      <c r="A1" s="1" t="str">
        <f>"（後期高齢者医療　入院・入院外："&amp;'後期（全体）'!C1&amp;"）"</f>
        <v>（後期高齢者医療　入院・入院外：R04）</v>
      </c>
      <c r="I1" s="3" t="s">
        <v>67</v>
      </c>
    </row>
    <row r="2" spans="1:10" ht="15" customHeight="1" x14ac:dyDescent="0.2">
      <c r="A2" s="35" t="s">
        <v>11</v>
      </c>
      <c r="B2" s="36"/>
      <c r="C2" s="53" t="s">
        <v>56</v>
      </c>
      <c r="D2" s="54"/>
      <c r="E2" s="54"/>
      <c r="F2" s="54"/>
      <c r="G2" s="54"/>
      <c r="H2" s="55"/>
      <c r="I2" s="56" t="s">
        <v>63</v>
      </c>
    </row>
    <row r="3" spans="1:10" ht="15" customHeight="1" x14ac:dyDescent="0.2">
      <c r="A3" s="36"/>
      <c r="B3" s="36"/>
      <c r="C3" s="5" t="s">
        <v>57</v>
      </c>
      <c r="D3" s="5" t="s">
        <v>61</v>
      </c>
      <c r="E3" s="5" t="s">
        <v>60</v>
      </c>
      <c r="F3" s="5" t="s">
        <v>58</v>
      </c>
      <c r="G3" s="5" t="s">
        <v>59</v>
      </c>
      <c r="H3" s="5" t="s">
        <v>62</v>
      </c>
      <c r="I3" s="57"/>
    </row>
    <row r="4" spans="1:10" ht="15" customHeight="1" x14ac:dyDescent="0.2">
      <c r="A4" s="35" t="s">
        <v>7</v>
      </c>
      <c r="B4" s="5" t="s">
        <v>0</v>
      </c>
      <c r="C4" s="32">
        <v>6069096836</v>
      </c>
      <c r="D4" s="32">
        <v>10812927660</v>
      </c>
      <c r="E4" s="32">
        <v>3584610181</v>
      </c>
      <c r="F4" s="32">
        <v>11892007314</v>
      </c>
      <c r="G4" s="32">
        <v>9797142698</v>
      </c>
      <c r="H4" s="32">
        <v>17559938564</v>
      </c>
      <c r="I4" s="32">
        <v>93912053608</v>
      </c>
    </row>
    <row r="5" spans="1:10" ht="15" customHeight="1" x14ac:dyDescent="0.2">
      <c r="A5" s="35"/>
      <c r="B5" s="5" t="s">
        <v>1</v>
      </c>
      <c r="C5" s="32">
        <v>208061702</v>
      </c>
      <c r="D5" s="32">
        <v>462328224</v>
      </c>
      <c r="E5" s="32">
        <v>90766370</v>
      </c>
      <c r="F5" s="32">
        <v>429702991</v>
      </c>
      <c r="G5" s="32">
        <v>279511770</v>
      </c>
      <c r="H5" s="32">
        <v>507776235</v>
      </c>
      <c r="I5" s="32">
        <v>3197289306</v>
      </c>
      <c r="J5" s="4"/>
    </row>
    <row r="6" spans="1:10" ht="15" customHeight="1" x14ac:dyDescent="0.2">
      <c r="A6" s="35"/>
      <c r="B6" s="5" t="s">
        <v>2</v>
      </c>
      <c r="C6" s="32">
        <v>322323017</v>
      </c>
      <c r="D6" s="32">
        <v>511414026</v>
      </c>
      <c r="E6" s="32">
        <v>190855620</v>
      </c>
      <c r="F6" s="32">
        <v>597028363</v>
      </c>
      <c r="G6" s="32">
        <v>463578127</v>
      </c>
      <c r="H6" s="32">
        <v>821824730</v>
      </c>
      <c r="I6" s="32">
        <v>4401463965</v>
      </c>
    </row>
    <row r="7" spans="1:10" ht="15" customHeight="1" x14ac:dyDescent="0.2">
      <c r="A7" s="35"/>
      <c r="B7" s="5" t="s">
        <v>3</v>
      </c>
      <c r="C7" s="32">
        <v>149358330</v>
      </c>
      <c r="D7" s="32">
        <v>330190572</v>
      </c>
      <c r="E7" s="32">
        <v>75795520</v>
      </c>
      <c r="F7" s="32">
        <v>337048213</v>
      </c>
      <c r="G7" s="32">
        <v>220262253</v>
      </c>
      <c r="H7" s="32">
        <v>454520374</v>
      </c>
      <c r="I7" s="32">
        <v>2201991066</v>
      </c>
    </row>
    <row r="8" spans="1:10" ht="15" customHeight="1" x14ac:dyDescent="0.2">
      <c r="A8" s="35"/>
      <c r="B8" s="5" t="s">
        <v>4</v>
      </c>
      <c r="C8" s="32">
        <v>190382168</v>
      </c>
      <c r="D8" s="32">
        <v>291250686</v>
      </c>
      <c r="E8" s="32">
        <v>84631184</v>
      </c>
      <c r="F8" s="32">
        <v>360742073</v>
      </c>
      <c r="G8" s="32">
        <v>286727358</v>
      </c>
      <c r="H8" s="32">
        <v>641718716</v>
      </c>
      <c r="I8" s="32">
        <v>2740092355</v>
      </c>
    </row>
    <row r="9" spans="1:10" ht="15" customHeight="1" x14ac:dyDescent="0.2">
      <c r="A9" s="35"/>
      <c r="B9" s="5" t="s">
        <v>5</v>
      </c>
      <c r="C9" s="32">
        <v>78325858</v>
      </c>
      <c r="D9" s="32">
        <v>122005320</v>
      </c>
      <c r="E9" s="32">
        <v>39494730</v>
      </c>
      <c r="F9" s="32">
        <v>162055012</v>
      </c>
      <c r="G9" s="32">
        <v>96212919</v>
      </c>
      <c r="H9" s="32">
        <v>202677923</v>
      </c>
      <c r="I9" s="32">
        <v>1288443117</v>
      </c>
    </row>
    <row r="10" spans="1:10" ht="15" customHeight="1" x14ac:dyDescent="0.2">
      <c r="A10" s="35"/>
      <c r="B10" s="5" t="s">
        <v>6</v>
      </c>
      <c r="C10" s="32">
        <v>38011156</v>
      </c>
      <c r="D10" s="32">
        <v>54831084</v>
      </c>
      <c r="E10" s="32">
        <v>13472860</v>
      </c>
      <c r="F10" s="32">
        <v>82821322</v>
      </c>
      <c r="G10" s="32">
        <v>65464151</v>
      </c>
      <c r="H10" s="32">
        <v>84044753</v>
      </c>
      <c r="I10" s="32">
        <v>1414068361</v>
      </c>
      <c r="J10" s="4"/>
    </row>
    <row r="11" spans="1:10" ht="15" customHeight="1" x14ac:dyDescent="0.2">
      <c r="A11" s="35"/>
      <c r="B11" s="5" t="s">
        <v>80</v>
      </c>
      <c r="C11" s="32">
        <v>158541689</v>
      </c>
      <c r="D11" s="32">
        <v>261533342</v>
      </c>
      <c r="E11" s="32">
        <v>78420650</v>
      </c>
      <c r="F11" s="32">
        <v>241645673</v>
      </c>
      <c r="G11" s="32">
        <v>208340886</v>
      </c>
      <c r="H11" s="32">
        <v>311838631</v>
      </c>
      <c r="I11" s="32">
        <v>2523444370</v>
      </c>
    </row>
    <row r="12" spans="1:10" ht="15" customHeight="1" x14ac:dyDescent="0.2">
      <c r="A12" s="35"/>
      <c r="B12" s="11" t="s">
        <v>31</v>
      </c>
      <c r="C12" s="33">
        <v>7214100756</v>
      </c>
      <c r="D12" s="33">
        <v>12846480914</v>
      </c>
      <c r="E12" s="33">
        <v>4158047115</v>
      </c>
      <c r="F12" s="33">
        <v>14103050961</v>
      </c>
      <c r="G12" s="33">
        <v>11417240162</v>
      </c>
      <c r="H12" s="33">
        <v>20584339926</v>
      </c>
      <c r="I12" s="33">
        <v>111678846148</v>
      </c>
    </row>
    <row r="13" spans="1:10" ht="15" customHeight="1" x14ac:dyDescent="0.2">
      <c r="A13" s="42" t="s">
        <v>82</v>
      </c>
      <c r="B13" s="5" t="s">
        <v>12</v>
      </c>
      <c r="C13" s="32">
        <v>185831852</v>
      </c>
      <c r="D13" s="32">
        <v>397461736</v>
      </c>
      <c r="E13" s="32">
        <v>96638008</v>
      </c>
      <c r="F13" s="32">
        <v>358421868</v>
      </c>
      <c r="G13" s="32">
        <v>314964138</v>
      </c>
      <c r="H13" s="32">
        <v>538687837</v>
      </c>
      <c r="I13" s="32">
        <v>3765352412</v>
      </c>
    </row>
    <row r="14" spans="1:10" ht="15" customHeight="1" x14ac:dyDescent="0.2">
      <c r="A14" s="35"/>
      <c r="B14" s="5" t="s">
        <v>13</v>
      </c>
      <c r="C14" s="32">
        <v>668704686</v>
      </c>
      <c r="D14" s="32">
        <v>1230629036</v>
      </c>
      <c r="E14" s="32">
        <v>403127538</v>
      </c>
      <c r="F14" s="32">
        <v>1308038417</v>
      </c>
      <c r="G14" s="32">
        <v>1197169988</v>
      </c>
      <c r="H14" s="32">
        <v>1909883445</v>
      </c>
      <c r="I14" s="32">
        <v>11190867891</v>
      </c>
    </row>
    <row r="15" spans="1:10" ht="15" customHeight="1" x14ac:dyDescent="0.2">
      <c r="A15" s="36"/>
      <c r="B15" s="11" t="s">
        <v>31</v>
      </c>
      <c r="C15" s="33">
        <v>854536538</v>
      </c>
      <c r="D15" s="33">
        <v>1628090772</v>
      </c>
      <c r="E15" s="33">
        <v>499765546</v>
      </c>
      <c r="F15" s="33">
        <v>1666460285</v>
      </c>
      <c r="G15" s="33">
        <v>1512134126</v>
      </c>
      <c r="H15" s="33">
        <v>2448571282</v>
      </c>
      <c r="I15" s="33">
        <v>14956220303</v>
      </c>
    </row>
    <row r="16" spans="1:10" ht="15" customHeight="1" x14ac:dyDescent="0.2">
      <c r="A16" s="35" t="s">
        <v>26</v>
      </c>
      <c r="B16" s="5" t="s">
        <v>14</v>
      </c>
      <c r="C16" s="32">
        <v>1750195888</v>
      </c>
      <c r="D16" s="32">
        <v>3778284408</v>
      </c>
      <c r="E16" s="32">
        <v>1085916186</v>
      </c>
      <c r="F16" s="32">
        <v>3304624428</v>
      </c>
      <c r="G16" s="32">
        <v>2573536176</v>
      </c>
      <c r="H16" s="32">
        <v>4703437036</v>
      </c>
      <c r="I16" s="32">
        <v>27003065693</v>
      </c>
    </row>
    <row r="17" spans="1:9" ht="15" customHeight="1" x14ac:dyDescent="0.2">
      <c r="A17" s="35"/>
      <c r="B17" s="5" t="s">
        <v>15</v>
      </c>
      <c r="C17" s="32">
        <v>242183680</v>
      </c>
      <c r="D17" s="32">
        <v>529983420</v>
      </c>
      <c r="E17" s="32">
        <v>134482150</v>
      </c>
      <c r="F17" s="32">
        <v>626493024</v>
      </c>
      <c r="G17" s="32">
        <v>435060584</v>
      </c>
      <c r="H17" s="32">
        <v>644173189</v>
      </c>
      <c r="I17" s="32">
        <v>3929560844</v>
      </c>
    </row>
    <row r="18" spans="1:9" ht="15" customHeight="1" x14ac:dyDescent="0.2">
      <c r="A18" s="36"/>
      <c r="B18" s="11" t="s">
        <v>31</v>
      </c>
      <c r="C18" s="33">
        <v>1992379568</v>
      </c>
      <c r="D18" s="33">
        <v>4308267828</v>
      </c>
      <c r="E18" s="33">
        <v>1220398336</v>
      </c>
      <c r="F18" s="33">
        <v>3931117452</v>
      </c>
      <c r="G18" s="33">
        <v>3008596760</v>
      </c>
      <c r="H18" s="33">
        <v>5347610225</v>
      </c>
      <c r="I18" s="33">
        <v>30932626537</v>
      </c>
    </row>
    <row r="19" spans="1:9" ht="15" customHeight="1" x14ac:dyDescent="0.2">
      <c r="A19" s="42" t="s">
        <v>27</v>
      </c>
      <c r="B19" s="5" t="s">
        <v>16</v>
      </c>
      <c r="C19" s="32">
        <v>205299574</v>
      </c>
      <c r="D19" s="32">
        <v>426173859</v>
      </c>
      <c r="E19" s="32">
        <v>112399106</v>
      </c>
      <c r="F19" s="32">
        <v>423240894</v>
      </c>
      <c r="G19" s="32">
        <v>309919486</v>
      </c>
      <c r="H19" s="32">
        <v>643771934</v>
      </c>
      <c r="I19" s="32">
        <v>3748261874</v>
      </c>
    </row>
    <row r="20" spans="1:9" ht="15" customHeight="1" x14ac:dyDescent="0.2">
      <c r="A20" s="43"/>
      <c r="B20" s="5" t="s">
        <v>17</v>
      </c>
      <c r="C20" s="32">
        <v>1120628773</v>
      </c>
      <c r="D20" s="32">
        <v>1988835529</v>
      </c>
      <c r="E20" s="32">
        <v>460409332</v>
      </c>
      <c r="F20" s="32">
        <v>2032897790</v>
      </c>
      <c r="G20" s="32">
        <v>1424478195</v>
      </c>
      <c r="H20" s="32">
        <v>2183146579</v>
      </c>
      <c r="I20" s="32">
        <v>14637676547</v>
      </c>
    </row>
    <row r="21" spans="1:9" ht="15" customHeight="1" x14ac:dyDescent="0.2">
      <c r="A21" s="43"/>
      <c r="B21" s="5" t="s">
        <v>18</v>
      </c>
      <c r="C21" s="32">
        <v>56449485</v>
      </c>
      <c r="D21" s="32">
        <v>119083270</v>
      </c>
      <c r="E21" s="32">
        <v>65779998</v>
      </c>
      <c r="F21" s="32">
        <v>153125229</v>
      </c>
      <c r="G21" s="32">
        <v>121104886</v>
      </c>
      <c r="H21" s="32">
        <v>278090296</v>
      </c>
      <c r="I21" s="32">
        <v>1322205001</v>
      </c>
    </row>
    <row r="22" spans="1:9" ht="15" customHeight="1" x14ac:dyDescent="0.2">
      <c r="A22" s="43"/>
      <c r="B22" s="11" t="s">
        <v>31</v>
      </c>
      <c r="C22" s="33">
        <v>1382377832</v>
      </c>
      <c r="D22" s="33">
        <v>2534092658</v>
      </c>
      <c r="E22" s="33">
        <v>638588436</v>
      </c>
      <c r="F22" s="33">
        <v>2609263913</v>
      </c>
      <c r="G22" s="33">
        <v>1855502567</v>
      </c>
      <c r="H22" s="33">
        <v>3105008809</v>
      </c>
      <c r="I22" s="33">
        <v>19708143422</v>
      </c>
    </row>
    <row r="23" spans="1:9" ht="15" customHeight="1" x14ac:dyDescent="0.2">
      <c r="A23" s="35" t="s">
        <v>28</v>
      </c>
      <c r="B23" s="5" t="s">
        <v>19</v>
      </c>
      <c r="C23" s="32">
        <v>679812897</v>
      </c>
      <c r="D23" s="32">
        <v>1306641052</v>
      </c>
      <c r="E23" s="32">
        <v>313882454</v>
      </c>
      <c r="F23" s="32">
        <v>1201716729</v>
      </c>
      <c r="G23" s="32">
        <v>1051132041</v>
      </c>
      <c r="H23" s="32">
        <v>1525790915</v>
      </c>
      <c r="I23" s="32">
        <v>11403727927</v>
      </c>
    </row>
    <row r="24" spans="1:9" ht="15" customHeight="1" x14ac:dyDescent="0.2">
      <c r="A24" s="36"/>
      <c r="B24" s="5" t="s">
        <v>20</v>
      </c>
      <c r="C24" s="32">
        <v>992247126</v>
      </c>
      <c r="D24" s="32">
        <v>2344522270</v>
      </c>
      <c r="E24" s="32">
        <v>591586703</v>
      </c>
      <c r="F24" s="32">
        <v>1889316329</v>
      </c>
      <c r="G24" s="32">
        <v>1690187371</v>
      </c>
      <c r="H24" s="32">
        <v>2600389055</v>
      </c>
      <c r="I24" s="32">
        <v>15888876521</v>
      </c>
    </row>
    <row r="25" spans="1:9" ht="15" customHeight="1" x14ac:dyDescent="0.2">
      <c r="A25" s="36"/>
      <c r="B25" s="5" t="s">
        <v>21</v>
      </c>
      <c r="C25" s="32">
        <v>104726081</v>
      </c>
      <c r="D25" s="32">
        <v>267320139</v>
      </c>
      <c r="E25" s="32">
        <v>44543030</v>
      </c>
      <c r="F25" s="32">
        <v>260356595</v>
      </c>
      <c r="G25" s="32">
        <v>185174504</v>
      </c>
      <c r="H25" s="32">
        <v>266408077</v>
      </c>
      <c r="I25" s="32">
        <v>2171161205</v>
      </c>
    </row>
    <row r="26" spans="1:9" ht="15" customHeight="1" x14ac:dyDescent="0.2">
      <c r="A26" s="36"/>
      <c r="B26" s="11" t="s">
        <v>31</v>
      </c>
      <c r="C26" s="33">
        <v>1776786104</v>
      </c>
      <c r="D26" s="33">
        <v>3918483461</v>
      </c>
      <c r="E26" s="33">
        <v>950012187</v>
      </c>
      <c r="F26" s="33">
        <v>3351389653</v>
      </c>
      <c r="G26" s="33">
        <v>2926493916</v>
      </c>
      <c r="H26" s="33">
        <v>4392588047</v>
      </c>
      <c r="I26" s="33">
        <v>29463765653</v>
      </c>
    </row>
    <row r="27" spans="1:9" ht="15" customHeight="1" x14ac:dyDescent="0.2">
      <c r="A27" s="42" t="s">
        <v>29</v>
      </c>
      <c r="B27" s="5" t="s">
        <v>22</v>
      </c>
      <c r="C27" s="32">
        <v>3310404117</v>
      </c>
      <c r="D27" s="32">
        <v>6449960243</v>
      </c>
      <c r="E27" s="32">
        <v>1547371125</v>
      </c>
      <c r="F27" s="32">
        <v>4650568529</v>
      </c>
      <c r="G27" s="32">
        <v>4155369277</v>
      </c>
      <c r="H27" s="32">
        <v>7062205531</v>
      </c>
      <c r="I27" s="32">
        <v>37126692878</v>
      </c>
    </row>
    <row r="28" spans="1:9" ht="15" customHeight="1" x14ac:dyDescent="0.2">
      <c r="A28" s="43"/>
      <c r="B28" s="5" t="s">
        <v>66</v>
      </c>
      <c r="C28" s="32">
        <v>291796381</v>
      </c>
      <c r="D28" s="32">
        <v>520313344</v>
      </c>
      <c r="E28" s="32">
        <v>157574866</v>
      </c>
      <c r="F28" s="32">
        <v>514210947</v>
      </c>
      <c r="G28" s="32">
        <v>415126643</v>
      </c>
      <c r="H28" s="32">
        <v>724543352</v>
      </c>
      <c r="I28" s="32">
        <v>4465419151</v>
      </c>
    </row>
    <row r="29" spans="1:9" ht="15" customHeight="1" x14ac:dyDescent="0.2">
      <c r="A29" s="43"/>
      <c r="B29" s="5" t="s">
        <v>23</v>
      </c>
      <c r="C29" s="32">
        <v>101152378</v>
      </c>
      <c r="D29" s="32">
        <v>247760328</v>
      </c>
      <c r="E29" s="32">
        <v>37697240</v>
      </c>
      <c r="F29" s="32">
        <v>172431556</v>
      </c>
      <c r="G29" s="32">
        <v>127494202</v>
      </c>
      <c r="H29" s="32">
        <v>144742700</v>
      </c>
      <c r="I29" s="32">
        <v>1215605317</v>
      </c>
    </row>
    <row r="30" spans="1:9" ht="15" customHeight="1" x14ac:dyDescent="0.2">
      <c r="A30" s="43"/>
      <c r="B30" s="11" t="s">
        <v>31</v>
      </c>
      <c r="C30" s="33">
        <v>3703352876</v>
      </c>
      <c r="D30" s="33">
        <v>7218033915</v>
      </c>
      <c r="E30" s="33">
        <v>1742643231</v>
      </c>
      <c r="F30" s="33">
        <v>5337211032</v>
      </c>
      <c r="G30" s="33">
        <v>4697990122</v>
      </c>
      <c r="H30" s="33">
        <v>7931491583</v>
      </c>
      <c r="I30" s="33">
        <v>42807717346</v>
      </c>
    </row>
    <row r="31" spans="1:9" ht="15" customHeight="1" x14ac:dyDescent="0.2">
      <c r="A31" s="35" t="s">
        <v>30</v>
      </c>
      <c r="B31" s="5" t="s">
        <v>24</v>
      </c>
      <c r="C31" s="32">
        <v>388573857</v>
      </c>
      <c r="D31" s="32">
        <v>1047782938</v>
      </c>
      <c r="E31" s="32">
        <v>214493050</v>
      </c>
      <c r="F31" s="32">
        <v>845535439</v>
      </c>
      <c r="G31" s="32">
        <v>761487995</v>
      </c>
      <c r="H31" s="32">
        <v>802168575</v>
      </c>
      <c r="I31" s="32">
        <v>6197035006</v>
      </c>
    </row>
    <row r="32" spans="1:9" ht="15" customHeight="1" x14ac:dyDescent="0.2">
      <c r="A32" s="36"/>
      <c r="B32" s="5" t="s">
        <v>25</v>
      </c>
      <c r="C32" s="32">
        <v>314287848</v>
      </c>
      <c r="D32" s="32">
        <v>596373411</v>
      </c>
      <c r="E32" s="32">
        <v>167463266</v>
      </c>
      <c r="F32" s="32">
        <v>815418197</v>
      </c>
      <c r="G32" s="32">
        <v>527501563</v>
      </c>
      <c r="H32" s="32">
        <v>723392520</v>
      </c>
      <c r="I32" s="32">
        <v>5361610959</v>
      </c>
    </row>
    <row r="33" spans="1:9" ht="15" customHeight="1" x14ac:dyDescent="0.2">
      <c r="A33" s="39"/>
      <c r="B33" s="11" t="s">
        <v>31</v>
      </c>
      <c r="C33" s="33">
        <v>702861705</v>
      </c>
      <c r="D33" s="33">
        <v>1644156349</v>
      </c>
      <c r="E33" s="33">
        <v>381956316</v>
      </c>
      <c r="F33" s="33">
        <v>1660953636</v>
      </c>
      <c r="G33" s="33">
        <v>1288989558</v>
      </c>
      <c r="H33" s="33">
        <v>1525561095</v>
      </c>
      <c r="I33" s="33">
        <v>11558645965</v>
      </c>
    </row>
    <row r="34" spans="1:9" ht="15" customHeight="1" x14ac:dyDescent="0.2">
      <c r="A34" s="40" t="s">
        <v>64</v>
      </c>
      <c r="B34" s="41"/>
      <c r="C34" s="34">
        <v>17626395379</v>
      </c>
      <c r="D34" s="34">
        <v>34097605897</v>
      </c>
      <c r="E34" s="34">
        <v>9591411167</v>
      </c>
      <c r="F34" s="34">
        <v>32659446932</v>
      </c>
      <c r="G34" s="34">
        <v>26706947211</v>
      </c>
      <c r="H34" s="34">
        <v>45335170967</v>
      </c>
      <c r="I34" s="34">
        <v>261105965374</v>
      </c>
    </row>
    <row r="35" spans="1:9" x14ac:dyDescent="0.2">
      <c r="C35" s="1" t="s">
        <v>81</v>
      </c>
    </row>
  </sheetData>
  <mergeCells count="11">
    <mergeCell ref="A19:A22"/>
    <mergeCell ref="A23:A26"/>
    <mergeCell ref="A27:A30"/>
    <mergeCell ref="A31:A33"/>
    <mergeCell ref="A34:B34"/>
    <mergeCell ref="A16:A18"/>
    <mergeCell ref="A2:B3"/>
    <mergeCell ref="C2:H2"/>
    <mergeCell ref="I2:I3"/>
    <mergeCell ref="A4:A12"/>
    <mergeCell ref="A13:A15"/>
  </mergeCells>
  <phoneticPr fontId="2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後期（全体）</vt:lpstr>
      <vt:lpstr>疾病構造（後期入院）</vt:lpstr>
      <vt:lpstr>疾病構造（後期入院外）</vt:lpstr>
      <vt:lpstr>年齢階層（後期入院）</vt:lpstr>
      <vt:lpstr>年齢階層（後期入院外）</vt:lpstr>
      <vt:lpstr>後期（生活習慣病割合）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丸山 真由美</cp:lastModifiedBy>
  <cp:lastPrinted>2022-06-08T04:42:53Z</cp:lastPrinted>
  <dcterms:created xsi:type="dcterms:W3CDTF">2015-03-20T00:58:58Z</dcterms:created>
  <dcterms:modified xsi:type="dcterms:W3CDTF">2025-02-25T06:40:23Z</dcterms:modified>
</cp:coreProperties>
</file>